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1610" tabRatio="728" firstSheet="10" activeTab="10"/>
  </bookViews>
  <sheets>
    <sheet name="①-1 計算式　事業主負担分　保険率" sheetId="5" state="hidden" r:id="rId1"/>
    <sheet name="①-2 計算式　個人負担分　保険率 " sheetId="8" state="hidden" r:id="rId2"/>
    <sheet name="②-1 事業主負担分・一人親方" sheetId="4" state="hidden" r:id="rId3"/>
    <sheet name="②-2 個人負担分・一人親方" sheetId="9" state="hidden" r:id="rId4"/>
    <sheet name="③-1 事業主負担分" sheetId="7" state="hidden" r:id="rId5"/>
    <sheet name="③-2 個人負担分" sheetId="12" state="hidden" r:id="rId6"/>
    <sheet name="④-2 個人負担　保険料" sheetId="14" state="hidden" r:id="rId7"/>
    <sheet name="⑤-2　個人負担　1日分金額" sheetId="17" state="hidden" r:id="rId8"/>
    <sheet name="⑤-2　個人負担　1日分金額 (介護)" sheetId="20" state="hidden" r:id="rId9"/>
    <sheet name="その他　リスト" sheetId="6" state="hidden" r:id="rId10"/>
    <sheet name="集計表" sheetId="3" r:id="rId11"/>
    <sheet name="現場" sheetId="24" r:id="rId12"/>
  </sheets>
  <calcPr calcId="125725"/>
</workbook>
</file>

<file path=xl/calcChain.xml><?xml version="1.0" encoding="utf-8"?>
<calcChain xmlns="http://schemas.openxmlformats.org/spreadsheetml/2006/main">
  <c r="T9" i="24"/>
  <c r="S9"/>
  <c r="U9" s="1"/>
  <c r="Q9"/>
  <c r="P9"/>
  <c r="R9" s="1"/>
  <c r="N9"/>
  <c r="M9"/>
  <c r="O9" s="1"/>
  <c r="L9"/>
  <c r="T8"/>
  <c r="S8"/>
  <c r="U8" s="1"/>
  <c r="R8"/>
  <c r="Q8"/>
  <c r="P8"/>
  <c r="N8"/>
  <c r="O8" s="1"/>
  <c r="M8"/>
  <c r="L8"/>
  <c r="T7"/>
  <c r="S7"/>
  <c r="Q7"/>
  <c r="P7"/>
  <c r="N7"/>
  <c r="M7"/>
  <c r="L7"/>
  <c r="V8" l="1"/>
  <c r="U7"/>
  <c r="O7"/>
  <c r="R7"/>
  <c r="V9"/>
  <c r="I9" s="1"/>
  <c r="J9" s="1"/>
  <c r="I8"/>
  <c r="J8" s="1"/>
  <c r="V7" l="1"/>
  <c r="I7" s="1"/>
  <c r="H8"/>
  <c r="H7"/>
  <c r="J7" l="1"/>
  <c r="L6"/>
  <c r="T6"/>
  <c r="S6"/>
  <c r="U6" s="1"/>
  <c r="Q6"/>
  <c r="P6"/>
  <c r="N6"/>
  <c r="M6"/>
  <c r="S5"/>
  <c r="N5"/>
  <c r="P5"/>
  <c r="M5"/>
  <c r="O6" l="1"/>
  <c r="R6"/>
  <c r="T5"/>
  <c r="Q5"/>
  <c r="V6" l="1"/>
  <c r="I6" s="1"/>
  <c r="J6" s="1"/>
  <c r="R5"/>
  <c r="O5"/>
  <c r="U5"/>
  <c r="V5" l="1"/>
  <c r="I5" s="1"/>
  <c r="J5" s="1"/>
  <c r="L5"/>
  <c r="F10" l="1"/>
  <c r="H9"/>
  <c r="H6"/>
  <c r="H5"/>
  <c r="E14" i="3"/>
  <c r="B3" i="6"/>
  <c r="B4" s="1"/>
  <c r="B5" s="1"/>
  <c r="B6" s="1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3" s="1"/>
  <c r="B94" s="1"/>
  <c r="B95" s="1"/>
  <c r="B96" s="1"/>
  <c r="B97" s="1"/>
  <c r="B98" s="1"/>
  <c r="B99" s="1"/>
  <c r="B100" s="1"/>
  <c r="B101" s="1"/>
  <c r="E50" i="8"/>
  <c r="D50"/>
  <c r="C50"/>
  <c r="B50"/>
  <c r="E49"/>
  <c r="D49"/>
  <c r="C49"/>
  <c r="B49"/>
  <c r="E48"/>
  <c r="D48"/>
  <c r="C48"/>
  <c r="B48"/>
  <c r="E47"/>
  <c r="D47"/>
  <c r="C47"/>
  <c r="B47"/>
  <c r="E46"/>
  <c r="D46"/>
  <c r="C46"/>
  <c r="B46"/>
  <c r="E45"/>
  <c r="D45"/>
  <c r="C45"/>
  <c r="B45"/>
  <c r="E44"/>
  <c r="D44"/>
  <c r="C44"/>
  <c r="B44"/>
  <c r="E43"/>
  <c r="D43"/>
  <c r="C43"/>
  <c r="B43"/>
  <c r="E42"/>
  <c r="D42"/>
  <c r="C42"/>
  <c r="B42"/>
  <c r="E41"/>
  <c r="D41"/>
  <c r="C41"/>
  <c r="B41"/>
  <c r="E40"/>
  <c r="D40"/>
  <c r="C40"/>
  <c r="B40"/>
  <c r="E39"/>
  <c r="D39"/>
  <c r="C39"/>
  <c r="B39"/>
  <c r="E38"/>
  <c r="D38"/>
  <c r="C38"/>
  <c r="B38"/>
  <c r="E37"/>
  <c r="D37"/>
  <c r="C37"/>
  <c r="B37"/>
  <c r="E36"/>
  <c r="D36"/>
  <c r="C36"/>
  <c r="B36"/>
  <c r="E35"/>
  <c r="D35"/>
  <c r="C35"/>
  <c r="B35"/>
  <c r="E34"/>
  <c r="D34"/>
  <c r="C34"/>
  <c r="B34"/>
  <c r="E33"/>
  <c r="D33"/>
  <c r="C33"/>
  <c r="B33"/>
  <c r="E32"/>
  <c r="D32"/>
  <c r="C32"/>
  <c r="B32"/>
  <c r="E31"/>
  <c r="D31"/>
  <c r="C31"/>
  <c r="B31"/>
  <c r="E30"/>
  <c r="D30"/>
  <c r="C30"/>
  <c r="B30"/>
  <c r="E29"/>
  <c r="D29"/>
  <c r="C29"/>
  <c r="B29"/>
  <c r="E28"/>
  <c r="D28"/>
  <c r="C28"/>
  <c r="B28"/>
  <c r="E27"/>
  <c r="D27"/>
  <c r="C27"/>
  <c r="B27"/>
  <c r="E26"/>
  <c r="D26"/>
  <c r="C26"/>
  <c r="B26"/>
  <c r="E25"/>
  <c r="D25"/>
  <c r="C25"/>
  <c r="B25"/>
  <c r="E24"/>
  <c r="D24"/>
  <c r="C24"/>
  <c r="B24"/>
  <c r="E23"/>
  <c r="D23"/>
  <c r="C23"/>
  <c r="B23"/>
  <c r="E22"/>
  <c r="D22"/>
  <c r="C22"/>
  <c r="B22"/>
  <c r="E21"/>
  <c r="D21"/>
  <c r="C21"/>
  <c r="B21"/>
  <c r="E20"/>
  <c r="D20"/>
  <c r="C20"/>
  <c r="B20"/>
  <c r="E19"/>
  <c r="D19"/>
  <c r="C19"/>
  <c r="B19"/>
  <c r="E18"/>
  <c r="D18"/>
  <c r="C18"/>
  <c r="B18"/>
  <c r="E17"/>
  <c r="D17"/>
  <c r="C17"/>
  <c r="B17"/>
  <c r="E16"/>
  <c r="D16"/>
  <c r="C16"/>
  <c r="B16"/>
  <c r="E15"/>
  <c r="D15"/>
  <c r="C15"/>
  <c r="B15"/>
  <c r="E14"/>
  <c r="D14"/>
  <c r="C14"/>
  <c r="B14"/>
  <c r="E13"/>
  <c r="D13"/>
  <c r="C13"/>
  <c r="B13"/>
  <c r="E12"/>
  <c r="D12"/>
  <c r="C12"/>
  <c r="B12"/>
  <c r="E11"/>
  <c r="D11"/>
  <c r="C11"/>
  <c r="B11"/>
  <c r="E10"/>
  <c r="D10"/>
  <c r="C10"/>
  <c r="B10"/>
  <c r="E9"/>
  <c r="D9"/>
  <c r="C9"/>
  <c r="B9"/>
  <c r="E8"/>
  <c r="D8"/>
  <c r="C8"/>
  <c r="B8"/>
  <c r="E7"/>
  <c r="D7"/>
  <c r="C7"/>
  <c r="B7"/>
  <c r="E6"/>
  <c r="D6"/>
  <c r="C6"/>
  <c r="B6"/>
  <c r="E5"/>
  <c r="D5"/>
  <c r="C5"/>
  <c r="B5"/>
  <c r="E4"/>
  <c r="B4"/>
  <c r="C4"/>
  <c r="D4"/>
  <c r="E50" i="5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AD105" i="17"/>
  <c r="AD104"/>
  <c r="AD103"/>
  <c r="AD102"/>
  <c r="AD101"/>
  <c r="AD100"/>
  <c r="AD99"/>
  <c r="AD98"/>
  <c r="AD97"/>
  <c r="AD96"/>
  <c r="AD95"/>
  <c r="AD94"/>
  <c r="AD93"/>
  <c r="AD92"/>
  <c r="AD91"/>
  <c r="AD90"/>
  <c r="AD89"/>
  <c r="AD88"/>
  <c r="AD87"/>
  <c r="AD86"/>
  <c r="AD85"/>
  <c r="AD84"/>
  <c r="AD83"/>
  <c r="AD82"/>
  <c r="AD81"/>
  <c r="AD80"/>
  <c r="AD79"/>
  <c r="AD78"/>
  <c r="AD77"/>
  <c r="AD76"/>
  <c r="AD75"/>
  <c r="AD74"/>
  <c r="AD73"/>
  <c r="AD72"/>
  <c r="AD71"/>
  <c r="AD70"/>
  <c r="AD69"/>
  <c r="AD68"/>
  <c r="AD67"/>
  <c r="AD66"/>
  <c r="AD65"/>
  <c r="AD64"/>
  <c r="AD63"/>
  <c r="AD62"/>
  <c r="AD61"/>
  <c r="AD60"/>
  <c r="AD59"/>
  <c r="AD58"/>
  <c r="AD57"/>
  <c r="AD56"/>
  <c r="AD55"/>
  <c r="AD54"/>
  <c r="AD53"/>
  <c r="AD52"/>
  <c r="AD51"/>
  <c r="AD50"/>
  <c r="AD49"/>
  <c r="AD48"/>
  <c r="AD47"/>
  <c r="AD46"/>
  <c r="AD45"/>
  <c r="AD44"/>
  <c r="AD43"/>
  <c r="AD42"/>
  <c r="AD41"/>
  <c r="AD40"/>
  <c r="AD39"/>
  <c r="AD38"/>
  <c r="AD37"/>
  <c r="AD36"/>
  <c r="AD35"/>
  <c r="AD34"/>
  <c r="AD33"/>
  <c r="AD32"/>
  <c r="AD31"/>
  <c r="AD30"/>
  <c r="AD29"/>
  <c r="AD28"/>
  <c r="AD27"/>
  <c r="AD26"/>
  <c r="AD25"/>
  <c r="AD24"/>
  <c r="AD23"/>
  <c r="AD22"/>
  <c r="AD21"/>
  <c r="AD20"/>
  <c r="AC20"/>
  <c r="AD19"/>
  <c r="AD18"/>
  <c r="AD17"/>
  <c r="AD16"/>
  <c r="AD15"/>
  <c r="AD14"/>
  <c r="AD13"/>
  <c r="AD12"/>
  <c r="AD11"/>
  <c r="AD10"/>
  <c r="AD9"/>
  <c r="AD8"/>
  <c r="AD7"/>
  <c r="AD6"/>
  <c r="AC6"/>
  <c r="AC21"/>
  <c r="AC7"/>
  <c r="AC8"/>
  <c r="AR105" i="20"/>
  <c r="AR104"/>
  <c r="AR103"/>
  <c r="AR102"/>
  <c r="AR101"/>
  <c r="AR100"/>
  <c r="AR99"/>
  <c r="AR98"/>
  <c r="AR97"/>
  <c r="AR96"/>
  <c r="AR95"/>
  <c r="AR94"/>
  <c r="AR93"/>
  <c r="AR92"/>
  <c r="AR91"/>
  <c r="AR90"/>
  <c r="AR89"/>
  <c r="AR88"/>
  <c r="AR87"/>
  <c r="AR86"/>
  <c r="AR85"/>
  <c r="AR84"/>
  <c r="AR83"/>
  <c r="AR82"/>
  <c r="AR81"/>
  <c r="AR80"/>
  <c r="AR79"/>
  <c r="AR78"/>
  <c r="AR77"/>
  <c r="AR76"/>
  <c r="AR75"/>
  <c r="AR74"/>
  <c r="AR73"/>
  <c r="AR72"/>
  <c r="AR71"/>
  <c r="AR70"/>
  <c r="AR69"/>
  <c r="AR68"/>
  <c r="AR67"/>
  <c r="AR66"/>
  <c r="AR65"/>
  <c r="AR64"/>
  <c r="AR63"/>
  <c r="AR62"/>
  <c r="AR61"/>
  <c r="AR60"/>
  <c r="AR59"/>
  <c r="AR58"/>
  <c r="AR57"/>
  <c r="AR56"/>
  <c r="AR55"/>
  <c r="AR54"/>
  <c r="AR53"/>
  <c r="AR52"/>
  <c r="AR51"/>
  <c r="AR50"/>
  <c r="AR49"/>
  <c r="AR48"/>
  <c r="AR47"/>
  <c r="AR46"/>
  <c r="AR45"/>
  <c r="AR44"/>
  <c r="AR43"/>
  <c r="AR42"/>
  <c r="AR41"/>
  <c r="AR40"/>
  <c r="AR39"/>
  <c r="AR38"/>
  <c r="AR37"/>
  <c r="AR36"/>
  <c r="AR35"/>
  <c r="AR34"/>
  <c r="AR33"/>
  <c r="AR32"/>
  <c r="AR31"/>
  <c r="AR30"/>
  <c r="AR29"/>
  <c r="AR28"/>
  <c r="AR27"/>
  <c r="AR26"/>
  <c r="AR25"/>
  <c r="AR24"/>
  <c r="AR23"/>
  <c r="AR22"/>
  <c r="AR21"/>
  <c r="AR20"/>
  <c r="AR19"/>
  <c r="AR18"/>
  <c r="AR17"/>
  <c r="AR16"/>
  <c r="AR15"/>
  <c r="AR14"/>
  <c r="AR13"/>
  <c r="AR12"/>
  <c r="AR11"/>
  <c r="AR10"/>
  <c r="AR9"/>
  <c r="AR8"/>
  <c r="AR7"/>
  <c r="AR6"/>
  <c r="AQ20"/>
  <c r="AQ6"/>
  <c r="AQ7"/>
  <c r="AF89" i="12"/>
  <c r="AF88"/>
  <c r="AF87"/>
  <c r="AF86"/>
  <c r="AF85"/>
  <c r="AF84"/>
  <c r="AF83"/>
  <c r="AF82"/>
  <c r="AF81"/>
  <c r="AF80"/>
  <c r="AF79"/>
  <c r="AF78"/>
  <c r="AF77"/>
  <c r="AF76"/>
  <c r="AF75"/>
  <c r="AF74"/>
  <c r="AF73"/>
  <c r="AF72"/>
  <c r="AF71"/>
  <c r="AF70"/>
  <c r="AF69"/>
  <c r="AF68"/>
  <c r="AF67"/>
  <c r="AF66"/>
  <c r="AF65"/>
  <c r="AF64"/>
  <c r="AF63"/>
  <c r="AF62"/>
  <c r="AF61"/>
  <c r="AF60"/>
  <c r="AF59"/>
  <c r="AF58"/>
  <c r="AF57"/>
  <c r="AF56"/>
  <c r="AF55"/>
  <c r="AF54"/>
  <c r="AF53"/>
  <c r="AF52"/>
  <c r="AF51"/>
  <c r="AF50"/>
  <c r="AF49"/>
  <c r="AF48"/>
  <c r="AF47"/>
  <c r="AF46"/>
  <c r="AF45"/>
  <c r="AF44"/>
  <c r="AF43"/>
  <c r="AF42"/>
  <c r="AF41"/>
  <c r="AF40"/>
  <c r="AF39"/>
  <c r="AF38"/>
  <c r="AF37"/>
  <c r="AF36"/>
  <c r="AF35"/>
  <c r="AF34"/>
  <c r="AF33"/>
  <c r="AF32"/>
  <c r="AF31"/>
  <c r="AF30"/>
  <c r="AF29"/>
  <c r="AF28"/>
  <c r="AF27"/>
  <c r="AF26"/>
  <c r="AF25"/>
  <c r="AF24"/>
  <c r="AF23"/>
  <c r="AF22"/>
  <c r="AF21"/>
  <c r="AF20"/>
  <c r="AF19"/>
  <c r="AF18"/>
  <c r="AF17"/>
  <c r="AF16"/>
  <c r="AF15"/>
  <c r="AF14"/>
  <c r="AF13"/>
  <c r="AF12"/>
  <c r="AF11"/>
  <c r="AF10"/>
  <c r="AF9"/>
  <c r="AF8"/>
  <c r="AF7"/>
  <c r="AF6"/>
  <c r="AF5"/>
  <c r="AF4"/>
  <c r="AE4"/>
  <c r="AQ21" i="20"/>
  <c r="U5" i="7"/>
  <c r="U6" s="1"/>
  <c r="U7" s="1"/>
  <c r="U5" i="12"/>
  <c r="A3" i="6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K103" i="17"/>
  <c r="I103"/>
  <c r="J103" s="1"/>
  <c r="G103"/>
  <c r="E103"/>
  <c r="C103"/>
  <c r="K102"/>
  <c r="L102" s="1"/>
  <c r="I102"/>
  <c r="G102"/>
  <c r="E102"/>
  <c r="C102"/>
  <c r="D102" s="1"/>
  <c r="K101"/>
  <c r="I101"/>
  <c r="G101"/>
  <c r="E101"/>
  <c r="F101" s="1"/>
  <c r="C101"/>
  <c r="K100"/>
  <c r="I100"/>
  <c r="G100"/>
  <c r="H100" s="1"/>
  <c r="E100"/>
  <c r="C100"/>
  <c r="K99"/>
  <c r="I99"/>
  <c r="J99" s="1"/>
  <c r="G99"/>
  <c r="E99"/>
  <c r="C99"/>
  <c r="K98"/>
  <c r="L98" s="1"/>
  <c r="I98"/>
  <c r="G98"/>
  <c r="E98"/>
  <c r="C98"/>
  <c r="D98" s="1"/>
  <c r="K97"/>
  <c r="I97"/>
  <c r="G97"/>
  <c r="E97"/>
  <c r="F97" s="1"/>
  <c r="C97"/>
  <c r="K96"/>
  <c r="I96"/>
  <c r="G96"/>
  <c r="H96" s="1"/>
  <c r="E96"/>
  <c r="C96"/>
  <c r="K95"/>
  <c r="I95"/>
  <c r="J95" s="1"/>
  <c r="G95"/>
  <c r="E95"/>
  <c r="C95"/>
  <c r="K94"/>
  <c r="L94" s="1"/>
  <c r="I94"/>
  <c r="G94"/>
  <c r="E94"/>
  <c r="C94"/>
  <c r="D94" s="1"/>
  <c r="K93"/>
  <c r="I93"/>
  <c r="G93"/>
  <c r="E93"/>
  <c r="F93" s="1"/>
  <c r="C93"/>
  <c r="K92"/>
  <c r="I92"/>
  <c r="G92"/>
  <c r="H92" s="1"/>
  <c r="E92"/>
  <c r="C92"/>
  <c r="K91"/>
  <c r="I91"/>
  <c r="J91" s="1"/>
  <c r="G91"/>
  <c r="E91"/>
  <c r="C91"/>
  <c r="K90"/>
  <c r="L90" s="1"/>
  <c r="I90"/>
  <c r="G90"/>
  <c r="E90"/>
  <c r="C90"/>
  <c r="D90" s="1"/>
  <c r="K89"/>
  <c r="I89"/>
  <c r="G89"/>
  <c r="E89"/>
  <c r="F89" s="1"/>
  <c r="C89"/>
  <c r="K88"/>
  <c r="I88"/>
  <c r="G88"/>
  <c r="H88" s="1"/>
  <c r="E88"/>
  <c r="C88"/>
  <c r="K87"/>
  <c r="I87"/>
  <c r="J87" s="1"/>
  <c r="G87"/>
  <c r="E87"/>
  <c r="C87"/>
  <c r="K86"/>
  <c r="L86" s="1"/>
  <c r="I86"/>
  <c r="G86"/>
  <c r="E86"/>
  <c r="C86"/>
  <c r="D86" s="1"/>
  <c r="K85"/>
  <c r="I85"/>
  <c r="G85"/>
  <c r="E85"/>
  <c r="F85" s="1"/>
  <c r="C85"/>
  <c r="K84"/>
  <c r="I84"/>
  <c r="G84"/>
  <c r="H84" s="1"/>
  <c r="E84"/>
  <c r="C84"/>
  <c r="K83"/>
  <c r="I83"/>
  <c r="J83" s="1"/>
  <c r="G83"/>
  <c r="E83"/>
  <c r="C83"/>
  <c r="K82"/>
  <c r="L82" s="1"/>
  <c r="I82"/>
  <c r="G82"/>
  <c r="E82"/>
  <c r="C82"/>
  <c r="D82" s="1"/>
  <c r="K81"/>
  <c r="I81"/>
  <c r="G81"/>
  <c r="E81"/>
  <c r="F81" s="1"/>
  <c r="C81"/>
  <c r="K80"/>
  <c r="I80"/>
  <c r="G80"/>
  <c r="H80" s="1"/>
  <c r="E80"/>
  <c r="C80"/>
  <c r="K79"/>
  <c r="I79"/>
  <c r="J79" s="1"/>
  <c r="G79"/>
  <c r="E79"/>
  <c r="C79"/>
  <c r="K78"/>
  <c r="L78" s="1"/>
  <c r="I78"/>
  <c r="G78"/>
  <c r="E78"/>
  <c r="C78"/>
  <c r="D78" s="1"/>
  <c r="K77"/>
  <c r="I77"/>
  <c r="G77"/>
  <c r="E77"/>
  <c r="F77" s="1"/>
  <c r="C77"/>
  <c r="K76"/>
  <c r="I76"/>
  <c r="G76"/>
  <c r="H76" s="1"/>
  <c r="E76"/>
  <c r="C76"/>
  <c r="K75"/>
  <c r="I75"/>
  <c r="J75" s="1"/>
  <c r="G75"/>
  <c r="E75"/>
  <c r="C75"/>
  <c r="K74"/>
  <c r="L74" s="1"/>
  <c r="I74"/>
  <c r="G74"/>
  <c r="E74"/>
  <c r="C74"/>
  <c r="D74" s="1"/>
  <c r="K73"/>
  <c r="I73"/>
  <c r="G73"/>
  <c r="E73"/>
  <c r="F73" s="1"/>
  <c r="C73"/>
  <c r="K72"/>
  <c r="I72"/>
  <c r="G72"/>
  <c r="H72" s="1"/>
  <c r="E72"/>
  <c r="C72"/>
  <c r="K71"/>
  <c r="I71"/>
  <c r="J71" s="1"/>
  <c r="G71"/>
  <c r="E71"/>
  <c r="C71"/>
  <c r="K70"/>
  <c r="L70" s="1"/>
  <c r="I70"/>
  <c r="G70"/>
  <c r="E70"/>
  <c r="C70"/>
  <c r="D70" s="1"/>
  <c r="K69"/>
  <c r="I69"/>
  <c r="G69"/>
  <c r="E69"/>
  <c r="F69" s="1"/>
  <c r="C69"/>
  <c r="K68"/>
  <c r="I68"/>
  <c r="G68"/>
  <c r="H68" s="1"/>
  <c r="E68"/>
  <c r="C68"/>
  <c r="K67"/>
  <c r="I67"/>
  <c r="J67" s="1"/>
  <c r="G67"/>
  <c r="E67"/>
  <c r="C67"/>
  <c r="K66"/>
  <c r="L66" s="1"/>
  <c r="I66"/>
  <c r="G66"/>
  <c r="E66"/>
  <c r="C66"/>
  <c r="D66" s="1"/>
  <c r="K65"/>
  <c r="I65"/>
  <c r="G65"/>
  <c r="E65"/>
  <c r="F65" s="1"/>
  <c r="C65"/>
  <c r="K64"/>
  <c r="I64"/>
  <c r="G64"/>
  <c r="H64" s="1"/>
  <c r="E64"/>
  <c r="C64"/>
  <c r="K63"/>
  <c r="I63"/>
  <c r="J63" s="1"/>
  <c r="G63"/>
  <c r="E63"/>
  <c r="C63"/>
  <c r="K62"/>
  <c r="L62" s="1"/>
  <c r="I62"/>
  <c r="G62"/>
  <c r="E62"/>
  <c r="C62"/>
  <c r="D62" s="1"/>
  <c r="K61"/>
  <c r="I61"/>
  <c r="G61"/>
  <c r="E61"/>
  <c r="F61" s="1"/>
  <c r="C61"/>
  <c r="K60"/>
  <c r="I60"/>
  <c r="G60"/>
  <c r="H60" s="1"/>
  <c r="E60"/>
  <c r="C60"/>
  <c r="K59"/>
  <c r="I59"/>
  <c r="J59" s="1"/>
  <c r="G59"/>
  <c r="E59"/>
  <c r="C59"/>
  <c r="K58"/>
  <c r="L58" s="1"/>
  <c r="I58"/>
  <c r="G58"/>
  <c r="E58"/>
  <c r="C58"/>
  <c r="D58" s="1"/>
  <c r="K57"/>
  <c r="I57"/>
  <c r="G57"/>
  <c r="E57"/>
  <c r="F57" s="1"/>
  <c r="C57"/>
  <c r="K56"/>
  <c r="I56"/>
  <c r="G56"/>
  <c r="H56" s="1"/>
  <c r="E56"/>
  <c r="C56"/>
  <c r="K55"/>
  <c r="I55"/>
  <c r="J55" s="1"/>
  <c r="G55"/>
  <c r="E55"/>
  <c r="C55"/>
  <c r="K54"/>
  <c r="L54" s="1"/>
  <c r="I54"/>
  <c r="G54"/>
  <c r="E54"/>
  <c r="C54"/>
  <c r="D54" s="1"/>
  <c r="K53"/>
  <c r="I53"/>
  <c r="G53"/>
  <c r="E53"/>
  <c r="F53" s="1"/>
  <c r="C53"/>
  <c r="K52"/>
  <c r="I52"/>
  <c r="G52"/>
  <c r="H52" s="1"/>
  <c r="E52"/>
  <c r="C52"/>
  <c r="K51"/>
  <c r="I51"/>
  <c r="J51" s="1"/>
  <c r="G51"/>
  <c r="E51"/>
  <c r="C51"/>
  <c r="K50"/>
  <c r="L50" s="1"/>
  <c r="I50"/>
  <c r="G50"/>
  <c r="E50"/>
  <c r="C50"/>
  <c r="D50" s="1"/>
  <c r="K49"/>
  <c r="I49"/>
  <c r="G49"/>
  <c r="E49"/>
  <c r="F49" s="1"/>
  <c r="C49"/>
  <c r="K48"/>
  <c r="I48"/>
  <c r="G48"/>
  <c r="H48" s="1"/>
  <c r="E48"/>
  <c r="C48"/>
  <c r="K47"/>
  <c r="I47"/>
  <c r="J47" s="1"/>
  <c r="G47"/>
  <c r="E47"/>
  <c r="C47"/>
  <c r="K46"/>
  <c r="L46" s="1"/>
  <c r="I46"/>
  <c r="G46"/>
  <c r="E46"/>
  <c r="C46"/>
  <c r="D46" s="1"/>
  <c r="K45"/>
  <c r="I45"/>
  <c r="G45"/>
  <c r="E45"/>
  <c r="F45" s="1"/>
  <c r="C45"/>
  <c r="K44"/>
  <c r="I44"/>
  <c r="G44"/>
  <c r="H44" s="1"/>
  <c r="E44"/>
  <c r="C44"/>
  <c r="K43"/>
  <c r="I43"/>
  <c r="J43" s="1"/>
  <c r="G43"/>
  <c r="E43"/>
  <c r="C43"/>
  <c r="K42"/>
  <c r="L42" s="1"/>
  <c r="I42"/>
  <c r="G42"/>
  <c r="E42"/>
  <c r="C42"/>
  <c r="D42" s="1"/>
  <c r="K41"/>
  <c r="I41"/>
  <c r="G41"/>
  <c r="E41"/>
  <c r="F41" s="1"/>
  <c r="C41"/>
  <c r="K40"/>
  <c r="I40"/>
  <c r="G40"/>
  <c r="H40" s="1"/>
  <c r="E40"/>
  <c r="C40"/>
  <c r="K39"/>
  <c r="I39"/>
  <c r="J39" s="1"/>
  <c r="G39"/>
  <c r="E39"/>
  <c r="C39"/>
  <c r="K38"/>
  <c r="L38" s="1"/>
  <c r="I38"/>
  <c r="G38"/>
  <c r="E38"/>
  <c r="C38"/>
  <c r="D38" s="1"/>
  <c r="K37"/>
  <c r="I37"/>
  <c r="G37"/>
  <c r="E37"/>
  <c r="F37" s="1"/>
  <c r="C37"/>
  <c r="K36"/>
  <c r="I36"/>
  <c r="G36"/>
  <c r="H36" s="1"/>
  <c r="E36"/>
  <c r="C36"/>
  <c r="K35"/>
  <c r="I35"/>
  <c r="J35" s="1"/>
  <c r="G35"/>
  <c r="E35"/>
  <c r="C35"/>
  <c r="K34"/>
  <c r="L34" s="1"/>
  <c r="I34"/>
  <c r="G34"/>
  <c r="E34"/>
  <c r="C34"/>
  <c r="D34" s="1"/>
  <c r="K33"/>
  <c r="I33"/>
  <c r="G33"/>
  <c r="E33"/>
  <c r="F33" s="1"/>
  <c r="C33"/>
  <c r="K32"/>
  <c r="I32"/>
  <c r="G32"/>
  <c r="H32" s="1"/>
  <c r="E32"/>
  <c r="C32"/>
  <c r="K31"/>
  <c r="I31"/>
  <c r="J31" s="1"/>
  <c r="G31"/>
  <c r="E31"/>
  <c r="C31"/>
  <c r="K30"/>
  <c r="L30" s="1"/>
  <c r="I30"/>
  <c r="G30"/>
  <c r="E30"/>
  <c r="C30"/>
  <c r="D30" s="1"/>
  <c r="K29"/>
  <c r="I29"/>
  <c r="G29"/>
  <c r="E29"/>
  <c r="F29" s="1"/>
  <c r="C29"/>
  <c r="K28"/>
  <c r="I28"/>
  <c r="G28"/>
  <c r="H28" s="1"/>
  <c r="E28"/>
  <c r="C28"/>
  <c r="K27"/>
  <c r="I27"/>
  <c r="J27" s="1"/>
  <c r="G27"/>
  <c r="E27"/>
  <c r="C27"/>
  <c r="K26"/>
  <c r="L26" s="1"/>
  <c r="I26"/>
  <c r="G26"/>
  <c r="E26"/>
  <c r="C26"/>
  <c r="D26" s="1"/>
  <c r="K25"/>
  <c r="I25"/>
  <c r="G25"/>
  <c r="E25"/>
  <c r="F25" s="1"/>
  <c r="C25"/>
  <c r="K24"/>
  <c r="I24"/>
  <c r="G24"/>
  <c r="H24" s="1"/>
  <c r="E24"/>
  <c r="C24"/>
  <c r="K23"/>
  <c r="I23"/>
  <c r="J23" s="1"/>
  <c r="G23"/>
  <c r="E23"/>
  <c r="C23"/>
  <c r="K22"/>
  <c r="L22" s="1"/>
  <c r="I22"/>
  <c r="G22"/>
  <c r="E22"/>
  <c r="C22"/>
  <c r="D22" s="1"/>
  <c r="K21"/>
  <c r="I21"/>
  <c r="G21"/>
  <c r="E21"/>
  <c r="F21" s="1"/>
  <c r="C21"/>
  <c r="K20"/>
  <c r="I20"/>
  <c r="G20"/>
  <c r="H20" s="1"/>
  <c r="E20"/>
  <c r="C20"/>
  <c r="K19"/>
  <c r="I19"/>
  <c r="J19" s="1"/>
  <c r="G19"/>
  <c r="E19"/>
  <c r="C19"/>
  <c r="K18"/>
  <c r="L18" s="1"/>
  <c r="I18"/>
  <c r="G18"/>
  <c r="E18"/>
  <c r="C18"/>
  <c r="D18" s="1"/>
  <c r="K17"/>
  <c r="I17"/>
  <c r="G17"/>
  <c r="E17"/>
  <c r="F17" s="1"/>
  <c r="C17"/>
  <c r="K16"/>
  <c r="I16"/>
  <c r="G16"/>
  <c r="H16" s="1"/>
  <c r="E16"/>
  <c r="C16"/>
  <c r="K15"/>
  <c r="I15"/>
  <c r="J15" s="1"/>
  <c r="G15"/>
  <c r="E15"/>
  <c r="C15"/>
  <c r="K14"/>
  <c r="L14" s="1"/>
  <c r="I14"/>
  <c r="G14"/>
  <c r="E14"/>
  <c r="C14"/>
  <c r="D14" s="1"/>
  <c r="K13"/>
  <c r="I13"/>
  <c r="G13"/>
  <c r="E13"/>
  <c r="F13" s="1"/>
  <c r="C13"/>
  <c r="K12"/>
  <c r="I12"/>
  <c r="G12"/>
  <c r="H12" s="1"/>
  <c r="E12"/>
  <c r="C12"/>
  <c r="K11"/>
  <c r="I11"/>
  <c r="J11" s="1"/>
  <c r="G11"/>
  <c r="E11"/>
  <c r="C11"/>
  <c r="K10"/>
  <c r="L10" s="1"/>
  <c r="I10"/>
  <c r="G10"/>
  <c r="E10"/>
  <c r="C10"/>
  <c r="D10" s="1"/>
  <c r="K9"/>
  <c r="I9"/>
  <c r="G9"/>
  <c r="E9"/>
  <c r="F9" s="1"/>
  <c r="C9"/>
  <c r="K8"/>
  <c r="I8"/>
  <c r="G8"/>
  <c r="H8" s="1"/>
  <c r="E8"/>
  <c r="C8"/>
  <c r="K7"/>
  <c r="I7"/>
  <c r="J7" s="1"/>
  <c r="G7"/>
  <c r="E7"/>
  <c r="C7"/>
  <c r="K6"/>
  <c r="L6" s="1"/>
  <c r="I6"/>
  <c r="G6"/>
  <c r="E6"/>
  <c r="C6"/>
  <c r="D6" s="1"/>
  <c r="K5"/>
  <c r="I5"/>
  <c r="G5"/>
  <c r="E5"/>
  <c r="F5" s="1"/>
  <c r="C5"/>
  <c r="K4"/>
  <c r="I4"/>
  <c r="G4"/>
  <c r="H4" s="1"/>
  <c r="E4"/>
  <c r="C4"/>
  <c r="K103" i="20"/>
  <c r="I103"/>
  <c r="G103"/>
  <c r="E103"/>
  <c r="C103"/>
  <c r="K102"/>
  <c r="I102"/>
  <c r="G102"/>
  <c r="E102"/>
  <c r="C102"/>
  <c r="K101"/>
  <c r="I101"/>
  <c r="G101"/>
  <c r="E101"/>
  <c r="C101"/>
  <c r="K100"/>
  <c r="I100"/>
  <c r="G100"/>
  <c r="E100"/>
  <c r="C100"/>
  <c r="K99"/>
  <c r="I99"/>
  <c r="G99"/>
  <c r="E99"/>
  <c r="C99"/>
  <c r="K98"/>
  <c r="I98"/>
  <c r="G98"/>
  <c r="E98"/>
  <c r="C98"/>
  <c r="K97"/>
  <c r="I97"/>
  <c r="G97"/>
  <c r="E97"/>
  <c r="C97"/>
  <c r="K96"/>
  <c r="I96"/>
  <c r="G96"/>
  <c r="E96"/>
  <c r="C96"/>
  <c r="K95"/>
  <c r="I95"/>
  <c r="G95"/>
  <c r="E95"/>
  <c r="C95"/>
  <c r="K94"/>
  <c r="I94"/>
  <c r="G94"/>
  <c r="E94"/>
  <c r="C94"/>
  <c r="K93"/>
  <c r="I93"/>
  <c r="G93"/>
  <c r="E93"/>
  <c r="C93"/>
  <c r="K92"/>
  <c r="I92"/>
  <c r="G92"/>
  <c r="E92"/>
  <c r="C92"/>
  <c r="K91"/>
  <c r="I91"/>
  <c r="G91"/>
  <c r="E91"/>
  <c r="C91"/>
  <c r="K90"/>
  <c r="I90"/>
  <c r="G90"/>
  <c r="E90"/>
  <c r="C90"/>
  <c r="K89"/>
  <c r="I89"/>
  <c r="G89"/>
  <c r="E89"/>
  <c r="C89"/>
  <c r="K88"/>
  <c r="I88"/>
  <c r="G88"/>
  <c r="E88"/>
  <c r="C88"/>
  <c r="K87"/>
  <c r="I87"/>
  <c r="G87"/>
  <c r="E87"/>
  <c r="C87"/>
  <c r="K86"/>
  <c r="I86"/>
  <c r="G86"/>
  <c r="E86"/>
  <c r="C86"/>
  <c r="K85"/>
  <c r="I85"/>
  <c r="G85"/>
  <c r="E85"/>
  <c r="C85"/>
  <c r="K84"/>
  <c r="I84"/>
  <c r="G84"/>
  <c r="E84"/>
  <c r="C84"/>
  <c r="K83"/>
  <c r="I83"/>
  <c r="G83"/>
  <c r="E83"/>
  <c r="C83"/>
  <c r="K82"/>
  <c r="I82"/>
  <c r="G82"/>
  <c r="E82"/>
  <c r="C82"/>
  <c r="K81"/>
  <c r="I81"/>
  <c r="G81"/>
  <c r="E81"/>
  <c r="C81"/>
  <c r="K80"/>
  <c r="I80"/>
  <c r="G80"/>
  <c r="E80"/>
  <c r="C80"/>
  <c r="K79"/>
  <c r="I79"/>
  <c r="G79"/>
  <c r="E79"/>
  <c r="C79"/>
  <c r="K78"/>
  <c r="I78"/>
  <c r="G78"/>
  <c r="E78"/>
  <c r="C78"/>
  <c r="K77"/>
  <c r="I77"/>
  <c r="G77"/>
  <c r="E77"/>
  <c r="C77"/>
  <c r="K76"/>
  <c r="I76"/>
  <c r="G76"/>
  <c r="E76"/>
  <c r="C76"/>
  <c r="K75"/>
  <c r="I75"/>
  <c r="G75"/>
  <c r="E75"/>
  <c r="C75"/>
  <c r="K74"/>
  <c r="I74"/>
  <c r="G74"/>
  <c r="E74"/>
  <c r="C74"/>
  <c r="K73"/>
  <c r="I73"/>
  <c r="G73"/>
  <c r="E73"/>
  <c r="C73"/>
  <c r="K72"/>
  <c r="I72"/>
  <c r="G72"/>
  <c r="E72"/>
  <c r="C72"/>
  <c r="K71"/>
  <c r="I71"/>
  <c r="G71"/>
  <c r="E71"/>
  <c r="C71"/>
  <c r="K70"/>
  <c r="I70"/>
  <c r="G70"/>
  <c r="E70"/>
  <c r="C70"/>
  <c r="K69"/>
  <c r="I69"/>
  <c r="G69"/>
  <c r="E69"/>
  <c r="C69"/>
  <c r="K68"/>
  <c r="I68"/>
  <c r="G68"/>
  <c r="E68"/>
  <c r="C68"/>
  <c r="K67"/>
  <c r="I67"/>
  <c r="G67"/>
  <c r="E67"/>
  <c r="C67"/>
  <c r="K66"/>
  <c r="I66"/>
  <c r="G66"/>
  <c r="E66"/>
  <c r="C66"/>
  <c r="K65"/>
  <c r="I65"/>
  <c r="G65"/>
  <c r="E65"/>
  <c r="C65"/>
  <c r="K64"/>
  <c r="I64"/>
  <c r="G64"/>
  <c r="E64"/>
  <c r="C64"/>
  <c r="K63"/>
  <c r="I63"/>
  <c r="G63"/>
  <c r="E63"/>
  <c r="C63"/>
  <c r="K62"/>
  <c r="I62"/>
  <c r="G62"/>
  <c r="E62"/>
  <c r="C62"/>
  <c r="K61"/>
  <c r="I61"/>
  <c r="G61"/>
  <c r="E61"/>
  <c r="C61"/>
  <c r="K60"/>
  <c r="I60"/>
  <c r="G60"/>
  <c r="E60"/>
  <c r="C60"/>
  <c r="K59"/>
  <c r="I59"/>
  <c r="G59"/>
  <c r="E59"/>
  <c r="C59"/>
  <c r="K58"/>
  <c r="I58"/>
  <c r="G58"/>
  <c r="E58"/>
  <c r="C58"/>
  <c r="K57"/>
  <c r="I57"/>
  <c r="G57"/>
  <c r="E57"/>
  <c r="C57"/>
  <c r="K56"/>
  <c r="I56"/>
  <c r="G56"/>
  <c r="E56"/>
  <c r="C56"/>
  <c r="K55"/>
  <c r="I55"/>
  <c r="G55"/>
  <c r="E55"/>
  <c r="C55"/>
  <c r="K54"/>
  <c r="I54"/>
  <c r="G54"/>
  <c r="E54"/>
  <c r="C54"/>
  <c r="K53"/>
  <c r="I53"/>
  <c r="G53"/>
  <c r="E53"/>
  <c r="C53"/>
  <c r="K52"/>
  <c r="I52"/>
  <c r="G52"/>
  <c r="E52"/>
  <c r="C52"/>
  <c r="K51"/>
  <c r="I51"/>
  <c r="G51"/>
  <c r="E51"/>
  <c r="C51"/>
  <c r="K50"/>
  <c r="I50"/>
  <c r="G50"/>
  <c r="E50"/>
  <c r="C50"/>
  <c r="K49"/>
  <c r="I49"/>
  <c r="G49"/>
  <c r="E49"/>
  <c r="C49"/>
  <c r="K48"/>
  <c r="I48"/>
  <c r="G48"/>
  <c r="E48"/>
  <c r="C48"/>
  <c r="K47"/>
  <c r="I47"/>
  <c r="G47"/>
  <c r="E47"/>
  <c r="C47"/>
  <c r="K46"/>
  <c r="I46"/>
  <c r="G46"/>
  <c r="E46"/>
  <c r="C46"/>
  <c r="K45"/>
  <c r="I45"/>
  <c r="G45"/>
  <c r="E45"/>
  <c r="C45"/>
  <c r="K44"/>
  <c r="I44"/>
  <c r="G44"/>
  <c r="E44"/>
  <c r="C44"/>
  <c r="K43"/>
  <c r="I43"/>
  <c r="G43"/>
  <c r="E43"/>
  <c r="C43"/>
  <c r="K42"/>
  <c r="I42"/>
  <c r="G42"/>
  <c r="E42"/>
  <c r="C42"/>
  <c r="K41"/>
  <c r="I41"/>
  <c r="G41"/>
  <c r="E41"/>
  <c r="C41"/>
  <c r="K40"/>
  <c r="I40"/>
  <c r="G40"/>
  <c r="E40"/>
  <c r="C40"/>
  <c r="K39"/>
  <c r="I39"/>
  <c r="G39"/>
  <c r="E39"/>
  <c r="C39"/>
  <c r="K38"/>
  <c r="I38"/>
  <c r="G38"/>
  <c r="E38"/>
  <c r="C38"/>
  <c r="K37"/>
  <c r="I37"/>
  <c r="G37"/>
  <c r="E37"/>
  <c r="C37"/>
  <c r="K36"/>
  <c r="I36"/>
  <c r="G36"/>
  <c r="E36"/>
  <c r="C36"/>
  <c r="K35"/>
  <c r="I35"/>
  <c r="G35"/>
  <c r="E35"/>
  <c r="C35"/>
  <c r="K34"/>
  <c r="I34"/>
  <c r="G34"/>
  <c r="E34"/>
  <c r="C34"/>
  <c r="K33"/>
  <c r="I33"/>
  <c r="G33"/>
  <c r="E33"/>
  <c r="C33"/>
  <c r="K32"/>
  <c r="I32"/>
  <c r="G32"/>
  <c r="E32"/>
  <c r="C32"/>
  <c r="K31"/>
  <c r="I31"/>
  <c r="G31"/>
  <c r="E31"/>
  <c r="C31"/>
  <c r="K30"/>
  <c r="I30"/>
  <c r="G30"/>
  <c r="E30"/>
  <c r="C30"/>
  <c r="K29"/>
  <c r="I29"/>
  <c r="G29"/>
  <c r="E29"/>
  <c r="C29"/>
  <c r="K28"/>
  <c r="I28"/>
  <c r="G28"/>
  <c r="E28"/>
  <c r="C28"/>
  <c r="K27"/>
  <c r="I27"/>
  <c r="G27"/>
  <c r="E27"/>
  <c r="C27"/>
  <c r="K26"/>
  <c r="I26"/>
  <c r="G26"/>
  <c r="E26"/>
  <c r="C26"/>
  <c r="K25"/>
  <c r="I25"/>
  <c r="G25"/>
  <c r="E25"/>
  <c r="C25"/>
  <c r="K24"/>
  <c r="I24"/>
  <c r="G24"/>
  <c r="E24"/>
  <c r="C24"/>
  <c r="K23"/>
  <c r="I23"/>
  <c r="G23"/>
  <c r="E23"/>
  <c r="C23"/>
  <c r="K22"/>
  <c r="I22"/>
  <c r="G22"/>
  <c r="E22"/>
  <c r="C22"/>
  <c r="K21"/>
  <c r="I21"/>
  <c r="G21"/>
  <c r="E21"/>
  <c r="C21"/>
  <c r="K20"/>
  <c r="I20"/>
  <c r="G20"/>
  <c r="E20"/>
  <c r="C20"/>
  <c r="K19"/>
  <c r="I19"/>
  <c r="G19"/>
  <c r="E19"/>
  <c r="C19"/>
  <c r="K18"/>
  <c r="I18"/>
  <c r="G18"/>
  <c r="E18"/>
  <c r="C18"/>
  <c r="K17"/>
  <c r="I17"/>
  <c r="G17"/>
  <c r="E17"/>
  <c r="C17"/>
  <c r="K16"/>
  <c r="I16"/>
  <c r="G16"/>
  <c r="E16"/>
  <c r="C16"/>
  <c r="K15"/>
  <c r="I15"/>
  <c r="G15"/>
  <c r="E15"/>
  <c r="C15"/>
  <c r="K14"/>
  <c r="I14"/>
  <c r="G14"/>
  <c r="E14"/>
  <c r="C14"/>
  <c r="K13"/>
  <c r="I13"/>
  <c r="G13"/>
  <c r="E13"/>
  <c r="C13"/>
  <c r="K12"/>
  <c r="I12"/>
  <c r="G12"/>
  <c r="E12"/>
  <c r="C12"/>
  <c r="K11"/>
  <c r="I11"/>
  <c r="G11"/>
  <c r="E11"/>
  <c r="C11"/>
  <c r="K10"/>
  <c r="I10"/>
  <c r="G10"/>
  <c r="E10"/>
  <c r="C10"/>
  <c r="K9"/>
  <c r="I9"/>
  <c r="G9"/>
  <c r="E9"/>
  <c r="C9"/>
  <c r="K8"/>
  <c r="I8"/>
  <c r="G8"/>
  <c r="E8"/>
  <c r="C8"/>
  <c r="K7"/>
  <c r="I7"/>
  <c r="G7"/>
  <c r="E7"/>
  <c r="C7"/>
  <c r="K6"/>
  <c r="I6"/>
  <c r="G6"/>
  <c r="E6"/>
  <c r="C6"/>
  <c r="K5"/>
  <c r="I5"/>
  <c r="G5"/>
  <c r="E5"/>
  <c r="C5"/>
  <c r="K4"/>
  <c r="I4"/>
  <c r="G4"/>
  <c r="E4"/>
  <c r="C4"/>
  <c r="AU7" i="14"/>
  <c r="AQ7"/>
  <c r="AM7"/>
  <c r="AI7"/>
  <c r="AU5"/>
  <c r="AQ5"/>
  <c r="AM5"/>
  <c r="AI5"/>
  <c r="B104" i="20"/>
  <c r="N103"/>
  <c r="U103" s="1"/>
  <c r="N102"/>
  <c r="N101"/>
  <c r="U101" s="1"/>
  <c r="N100"/>
  <c r="N99"/>
  <c r="N98"/>
  <c r="N97"/>
  <c r="N96"/>
  <c r="N95"/>
  <c r="U95" s="1"/>
  <c r="N94"/>
  <c r="N93"/>
  <c r="T93" s="1"/>
  <c r="N92"/>
  <c r="U92" s="1"/>
  <c r="N91"/>
  <c r="N90"/>
  <c r="N89"/>
  <c r="N88"/>
  <c r="N87"/>
  <c r="U87" s="1"/>
  <c r="N86"/>
  <c r="N85"/>
  <c r="N84"/>
  <c r="N83"/>
  <c r="T83" s="1"/>
  <c r="N82"/>
  <c r="N81"/>
  <c r="N80"/>
  <c r="N79"/>
  <c r="U79" s="1"/>
  <c r="N78"/>
  <c r="N77"/>
  <c r="T77" s="1"/>
  <c r="N76"/>
  <c r="N75"/>
  <c r="N74"/>
  <c r="U74" s="1"/>
  <c r="N73"/>
  <c r="N72"/>
  <c r="N71"/>
  <c r="U71" s="1"/>
  <c r="N70"/>
  <c r="N69"/>
  <c r="N68"/>
  <c r="N67"/>
  <c r="T67" s="1"/>
  <c r="N66"/>
  <c r="U66" s="1"/>
  <c r="N65"/>
  <c r="N64"/>
  <c r="N63"/>
  <c r="U63" s="1"/>
  <c r="N62"/>
  <c r="N61"/>
  <c r="N60"/>
  <c r="N59"/>
  <c r="U59" s="1"/>
  <c r="N58"/>
  <c r="N57"/>
  <c r="N56"/>
  <c r="N55"/>
  <c r="U55" s="1"/>
  <c r="N54"/>
  <c r="N53"/>
  <c r="N52"/>
  <c r="N51"/>
  <c r="N50"/>
  <c r="U50" s="1"/>
  <c r="N49"/>
  <c r="N48"/>
  <c r="N47"/>
  <c r="N46"/>
  <c r="N45"/>
  <c r="N44"/>
  <c r="N43"/>
  <c r="T43" s="1"/>
  <c r="N42"/>
  <c r="N41"/>
  <c r="N40"/>
  <c r="N39"/>
  <c r="T39" s="1"/>
  <c r="N38"/>
  <c r="N37"/>
  <c r="N36"/>
  <c r="N35"/>
  <c r="T35" s="1"/>
  <c r="N34"/>
  <c r="N33"/>
  <c r="N32"/>
  <c r="N31"/>
  <c r="T31" s="1"/>
  <c r="N30"/>
  <c r="N29"/>
  <c r="N28"/>
  <c r="T28" s="1"/>
  <c r="N27"/>
  <c r="N26"/>
  <c r="U26" s="1"/>
  <c r="N25"/>
  <c r="U25" s="1"/>
  <c r="N24"/>
  <c r="N23"/>
  <c r="N22"/>
  <c r="N21"/>
  <c r="T21" s="1"/>
  <c r="N20"/>
  <c r="U20" s="1"/>
  <c r="N19"/>
  <c r="U19" s="1"/>
  <c r="N18"/>
  <c r="N17"/>
  <c r="N16"/>
  <c r="U16" s="1"/>
  <c r="N15"/>
  <c r="U15" s="1"/>
  <c r="N14"/>
  <c r="N13"/>
  <c r="N12"/>
  <c r="T12" s="1"/>
  <c r="N11"/>
  <c r="N10"/>
  <c r="N9"/>
  <c r="U9" s="1"/>
  <c r="N8"/>
  <c r="U8" s="1"/>
  <c r="N7"/>
  <c r="AC6"/>
  <c r="N6"/>
  <c r="AC5"/>
  <c r="AB5"/>
  <c r="N5"/>
  <c r="AC4"/>
  <c r="AB4"/>
  <c r="N4"/>
  <c r="A4"/>
  <c r="O103" i="17"/>
  <c r="O102"/>
  <c r="V102" s="1"/>
  <c r="O101"/>
  <c r="O100"/>
  <c r="O99"/>
  <c r="O98"/>
  <c r="U98" s="1"/>
  <c r="O97"/>
  <c r="U97" s="1"/>
  <c r="O96"/>
  <c r="O95"/>
  <c r="O94"/>
  <c r="V94" s="1"/>
  <c r="O93"/>
  <c r="V93" s="1"/>
  <c r="O92"/>
  <c r="O91"/>
  <c r="O90"/>
  <c r="U90" s="1"/>
  <c r="O89"/>
  <c r="U89" s="1"/>
  <c r="O88"/>
  <c r="O87"/>
  <c r="U87" s="1"/>
  <c r="O86"/>
  <c r="O85"/>
  <c r="V85" s="1"/>
  <c r="O84"/>
  <c r="U84" s="1"/>
  <c r="O83"/>
  <c r="U83" s="1"/>
  <c r="O82"/>
  <c r="O81"/>
  <c r="O80"/>
  <c r="V80" s="1"/>
  <c r="O79"/>
  <c r="V79" s="1"/>
  <c r="O78"/>
  <c r="O77"/>
  <c r="O76"/>
  <c r="U76" s="1"/>
  <c r="O75"/>
  <c r="V75" s="1"/>
  <c r="O74"/>
  <c r="O73"/>
  <c r="U73" s="1"/>
  <c r="O72"/>
  <c r="O71"/>
  <c r="O70"/>
  <c r="O69"/>
  <c r="O68"/>
  <c r="O67"/>
  <c r="V67" s="1"/>
  <c r="O66"/>
  <c r="O65"/>
  <c r="V65" s="1"/>
  <c r="O64"/>
  <c r="U64" s="1"/>
  <c r="O63"/>
  <c r="O62"/>
  <c r="O61"/>
  <c r="O60"/>
  <c r="O59"/>
  <c r="U59" s="1"/>
  <c r="O58"/>
  <c r="O57"/>
  <c r="O56"/>
  <c r="U56" s="1"/>
  <c r="O55"/>
  <c r="O54"/>
  <c r="O53"/>
  <c r="O52"/>
  <c r="U52" s="1"/>
  <c r="O51"/>
  <c r="O50"/>
  <c r="O49"/>
  <c r="V49" s="1"/>
  <c r="O48"/>
  <c r="O47"/>
  <c r="V47" s="1"/>
  <c r="O46"/>
  <c r="U46" s="1"/>
  <c r="O45"/>
  <c r="O44"/>
  <c r="U44" s="1"/>
  <c r="O43"/>
  <c r="O42"/>
  <c r="U42" s="1"/>
  <c r="O41"/>
  <c r="O40"/>
  <c r="U40" s="1"/>
  <c r="O39"/>
  <c r="O38"/>
  <c r="O37"/>
  <c r="O36"/>
  <c r="O35"/>
  <c r="V35" s="1"/>
  <c r="O34"/>
  <c r="O33"/>
  <c r="U33" s="1"/>
  <c r="O32"/>
  <c r="O31"/>
  <c r="O30"/>
  <c r="O29"/>
  <c r="V29" s="1"/>
  <c r="O28"/>
  <c r="O27"/>
  <c r="O26"/>
  <c r="O25"/>
  <c r="U25" s="1"/>
  <c r="O24"/>
  <c r="O23"/>
  <c r="O22"/>
  <c r="O21"/>
  <c r="O20"/>
  <c r="U20" s="1"/>
  <c r="O19"/>
  <c r="O18"/>
  <c r="U18" s="1"/>
  <c r="O17"/>
  <c r="O16"/>
  <c r="U16" s="1"/>
  <c r="O15"/>
  <c r="U15" s="1"/>
  <c r="O14"/>
  <c r="O13"/>
  <c r="V13" s="1"/>
  <c r="O12"/>
  <c r="O11"/>
  <c r="V11" s="1"/>
  <c r="O10"/>
  <c r="O9"/>
  <c r="U9" s="1"/>
  <c r="O8"/>
  <c r="V8" s="1"/>
  <c r="O7"/>
  <c r="O6"/>
  <c r="O5"/>
  <c r="V5" s="1"/>
  <c r="O4"/>
  <c r="V4" s="1"/>
  <c r="B104"/>
  <c r="A4"/>
  <c r="AV50" i="14"/>
  <c r="AU50"/>
  <c r="AT50"/>
  <c r="AS50"/>
  <c r="AR50"/>
  <c r="AQ50"/>
  <c r="AP50"/>
  <c r="AO50"/>
  <c r="AN50"/>
  <c r="AM50"/>
  <c r="AL50"/>
  <c r="AK50"/>
  <c r="AJ50"/>
  <c r="AI50"/>
  <c r="AV49"/>
  <c r="AU49"/>
  <c r="AT49"/>
  <c r="AS49"/>
  <c r="AR49"/>
  <c r="AQ49"/>
  <c r="AP49"/>
  <c r="AO49"/>
  <c r="AN49"/>
  <c r="AM49"/>
  <c r="AL49"/>
  <c r="AK49"/>
  <c r="AJ49"/>
  <c r="AI49"/>
  <c r="AV48"/>
  <c r="AU48"/>
  <c r="AT48"/>
  <c r="AS48"/>
  <c r="AR48"/>
  <c r="AQ48"/>
  <c r="AP48"/>
  <c r="AO48"/>
  <c r="AN48"/>
  <c r="AM48"/>
  <c r="AL48"/>
  <c r="AK48"/>
  <c r="AJ48"/>
  <c r="AI48"/>
  <c r="AV47"/>
  <c r="AU47"/>
  <c r="AT47"/>
  <c r="AS47"/>
  <c r="AR47"/>
  <c r="AQ47"/>
  <c r="AP47"/>
  <c r="AO47"/>
  <c r="AN47"/>
  <c r="AM47"/>
  <c r="AL47"/>
  <c r="AK47"/>
  <c r="AJ47"/>
  <c r="AI47"/>
  <c r="AV46"/>
  <c r="AU46"/>
  <c r="AT46"/>
  <c r="AS46"/>
  <c r="AR46"/>
  <c r="AQ46"/>
  <c r="AP46"/>
  <c r="AO46"/>
  <c r="AN46"/>
  <c r="AM46"/>
  <c r="AL46"/>
  <c r="AK46"/>
  <c r="AJ46"/>
  <c r="AI46"/>
  <c r="AV45"/>
  <c r="AU45"/>
  <c r="AT45"/>
  <c r="AS45"/>
  <c r="AR45"/>
  <c r="AQ45"/>
  <c r="AP45"/>
  <c r="AO45"/>
  <c r="AN45"/>
  <c r="AM45"/>
  <c r="AL45"/>
  <c r="AK45"/>
  <c r="AJ45"/>
  <c r="AI45"/>
  <c r="AV44"/>
  <c r="AU44"/>
  <c r="AT44"/>
  <c r="AS44"/>
  <c r="AR44"/>
  <c r="AQ44"/>
  <c r="AP44"/>
  <c r="AO44"/>
  <c r="AN44"/>
  <c r="AM44"/>
  <c r="AL44"/>
  <c r="AK44"/>
  <c r="AJ44"/>
  <c r="AI44"/>
  <c r="AV43"/>
  <c r="AU43"/>
  <c r="AT43"/>
  <c r="AS43"/>
  <c r="AR43"/>
  <c r="AQ43"/>
  <c r="AP43"/>
  <c r="AO43"/>
  <c r="AN43"/>
  <c r="AM43"/>
  <c r="AL43"/>
  <c r="AK43"/>
  <c r="AJ43"/>
  <c r="AI43"/>
  <c r="AV42"/>
  <c r="AU42"/>
  <c r="AT42"/>
  <c r="AS42"/>
  <c r="AR42"/>
  <c r="AQ42"/>
  <c r="AP42"/>
  <c r="AO42"/>
  <c r="AN42"/>
  <c r="AM42"/>
  <c r="AL42"/>
  <c r="AK42"/>
  <c r="AJ42"/>
  <c r="AI42"/>
  <c r="AV41"/>
  <c r="AU41"/>
  <c r="AT41"/>
  <c r="AS41"/>
  <c r="AR41"/>
  <c r="AQ41"/>
  <c r="AP41"/>
  <c r="AO41"/>
  <c r="AN41"/>
  <c r="AM41"/>
  <c r="AL41"/>
  <c r="AK41"/>
  <c r="AJ41"/>
  <c r="AI41"/>
  <c r="AV40"/>
  <c r="AU40"/>
  <c r="AT40"/>
  <c r="AS40"/>
  <c r="AR40"/>
  <c r="AQ40"/>
  <c r="AP40"/>
  <c r="AO40"/>
  <c r="AN40"/>
  <c r="AM40"/>
  <c r="AL40"/>
  <c r="AK40"/>
  <c r="AJ40"/>
  <c r="AI40"/>
  <c r="AV39"/>
  <c r="AU39"/>
  <c r="AT39"/>
  <c r="AS39"/>
  <c r="AR39"/>
  <c r="AQ39"/>
  <c r="AP39"/>
  <c r="AO39"/>
  <c r="AN39"/>
  <c r="AM39"/>
  <c r="AL39"/>
  <c r="AK39"/>
  <c r="AJ39"/>
  <c r="AI39"/>
  <c r="AV38"/>
  <c r="AU38"/>
  <c r="AT38"/>
  <c r="AS38"/>
  <c r="AR38"/>
  <c r="AQ38"/>
  <c r="AP38"/>
  <c r="AO38"/>
  <c r="AN38"/>
  <c r="AM38"/>
  <c r="AL38"/>
  <c r="AK38"/>
  <c r="AJ38"/>
  <c r="AI38"/>
  <c r="AV37"/>
  <c r="AU37"/>
  <c r="AT37"/>
  <c r="AS37"/>
  <c r="AR37"/>
  <c r="AQ37"/>
  <c r="AP37"/>
  <c r="AO37"/>
  <c r="AN37"/>
  <c r="AM37"/>
  <c r="AL37"/>
  <c r="AK37"/>
  <c r="AJ37"/>
  <c r="AI37"/>
  <c r="AV36"/>
  <c r="AU36"/>
  <c r="AT36"/>
  <c r="AS36"/>
  <c r="AR36"/>
  <c r="AQ36"/>
  <c r="AP36"/>
  <c r="AO36"/>
  <c r="AN36"/>
  <c r="AM36"/>
  <c r="AL36"/>
  <c r="AK36"/>
  <c r="AJ36"/>
  <c r="AI36"/>
  <c r="AV35"/>
  <c r="AU35"/>
  <c r="AT35"/>
  <c r="AS35"/>
  <c r="AR35"/>
  <c r="AQ35"/>
  <c r="AP35"/>
  <c r="AO35"/>
  <c r="AN35"/>
  <c r="AM35"/>
  <c r="AL35"/>
  <c r="AK35"/>
  <c r="AJ35"/>
  <c r="AI35"/>
  <c r="AV34"/>
  <c r="AU34"/>
  <c r="AT34"/>
  <c r="AS34"/>
  <c r="AR34"/>
  <c r="AQ34"/>
  <c r="AP34"/>
  <c r="AO34"/>
  <c r="AN34"/>
  <c r="AM34"/>
  <c r="AL34"/>
  <c r="AK34"/>
  <c r="AJ34"/>
  <c r="AI34"/>
  <c r="AV33"/>
  <c r="AU33"/>
  <c r="AT33"/>
  <c r="AS33"/>
  <c r="AR33"/>
  <c r="AQ33"/>
  <c r="AP33"/>
  <c r="AO33"/>
  <c r="AN33"/>
  <c r="AM33"/>
  <c r="AL33"/>
  <c r="AK33"/>
  <c r="AJ33"/>
  <c r="AI33"/>
  <c r="AV32"/>
  <c r="AU32"/>
  <c r="AT32"/>
  <c r="AS32"/>
  <c r="AR32"/>
  <c r="AQ32"/>
  <c r="AP32"/>
  <c r="AO32"/>
  <c r="AN32"/>
  <c r="AM32"/>
  <c r="AL32"/>
  <c r="AK32"/>
  <c r="AJ32"/>
  <c r="AI32"/>
  <c r="AV31"/>
  <c r="AU31"/>
  <c r="AT31"/>
  <c r="AS31"/>
  <c r="AR31"/>
  <c r="AQ31"/>
  <c r="AP31"/>
  <c r="AO31"/>
  <c r="AN31"/>
  <c r="AM31"/>
  <c r="AL31"/>
  <c r="AK31"/>
  <c r="AJ31"/>
  <c r="AI31"/>
  <c r="AV30"/>
  <c r="AU30"/>
  <c r="AT30"/>
  <c r="AS30"/>
  <c r="AR30"/>
  <c r="AQ30"/>
  <c r="AP30"/>
  <c r="AO30"/>
  <c r="AN30"/>
  <c r="AM30"/>
  <c r="AL30"/>
  <c r="AK30"/>
  <c r="AJ30"/>
  <c r="AI30"/>
  <c r="AV29"/>
  <c r="AU29"/>
  <c r="AT29"/>
  <c r="AS29"/>
  <c r="AR29"/>
  <c r="AQ29"/>
  <c r="AP29"/>
  <c r="AO29"/>
  <c r="AN29"/>
  <c r="AM29"/>
  <c r="AL29"/>
  <c r="AK29"/>
  <c r="AJ29"/>
  <c r="AI29"/>
  <c r="AV28"/>
  <c r="AU28"/>
  <c r="AT28"/>
  <c r="AS28"/>
  <c r="AR28"/>
  <c r="AQ28"/>
  <c r="AP28"/>
  <c r="AO28"/>
  <c r="AN28"/>
  <c r="AM28"/>
  <c r="AL28"/>
  <c r="AK28"/>
  <c r="AJ28"/>
  <c r="AI28"/>
  <c r="AV27"/>
  <c r="AU27"/>
  <c r="AT27"/>
  <c r="AS27"/>
  <c r="AR27"/>
  <c r="AQ27"/>
  <c r="AP27"/>
  <c r="AO27"/>
  <c r="AN27"/>
  <c r="AM27"/>
  <c r="AL27"/>
  <c r="AK27"/>
  <c r="AJ27"/>
  <c r="AI27"/>
  <c r="AV26"/>
  <c r="AU26"/>
  <c r="AT26"/>
  <c r="AS26"/>
  <c r="AR26"/>
  <c r="AQ26"/>
  <c r="AP26"/>
  <c r="AO26"/>
  <c r="AN26"/>
  <c r="AM26"/>
  <c r="AL26"/>
  <c r="AK26"/>
  <c r="AJ26"/>
  <c r="AI26"/>
  <c r="AV25"/>
  <c r="AU25"/>
  <c r="AT25"/>
  <c r="AS25"/>
  <c r="AR25"/>
  <c r="AQ25"/>
  <c r="AP25"/>
  <c r="AO25"/>
  <c r="AN25"/>
  <c r="AM25"/>
  <c r="AL25"/>
  <c r="AK25"/>
  <c r="AJ25"/>
  <c r="AI25"/>
  <c r="AV24"/>
  <c r="AU24"/>
  <c r="AT24"/>
  <c r="AS24"/>
  <c r="AR24"/>
  <c r="AQ24"/>
  <c r="AP24"/>
  <c r="AO24"/>
  <c r="AN24"/>
  <c r="AM24"/>
  <c r="AL24"/>
  <c r="AK24"/>
  <c r="AJ24"/>
  <c r="AI24"/>
  <c r="AV23"/>
  <c r="AU23"/>
  <c r="AT23"/>
  <c r="AS23"/>
  <c r="AR23"/>
  <c r="AQ23"/>
  <c r="AP23"/>
  <c r="AO23"/>
  <c r="AN23"/>
  <c r="AM23"/>
  <c r="AL23"/>
  <c r="AK23"/>
  <c r="AJ23"/>
  <c r="AI23"/>
  <c r="AV22"/>
  <c r="AU22"/>
  <c r="AT22"/>
  <c r="AS22"/>
  <c r="AR22"/>
  <c r="AQ22"/>
  <c r="AP22"/>
  <c r="AO22"/>
  <c r="AN22"/>
  <c r="AM22"/>
  <c r="AL22"/>
  <c r="AK22"/>
  <c r="AJ22"/>
  <c r="AI22"/>
  <c r="AV21"/>
  <c r="AU21"/>
  <c r="AT21"/>
  <c r="AS21"/>
  <c r="AR21"/>
  <c r="AQ21"/>
  <c r="AP21"/>
  <c r="AO21"/>
  <c r="AN21"/>
  <c r="AM21"/>
  <c r="AL21"/>
  <c r="AK21"/>
  <c r="AJ21"/>
  <c r="AI21"/>
  <c r="AV20"/>
  <c r="AU20"/>
  <c r="AT20"/>
  <c r="AS20"/>
  <c r="AR20"/>
  <c r="AQ20"/>
  <c r="AP20"/>
  <c r="AO20"/>
  <c r="AN20"/>
  <c r="AM20"/>
  <c r="AL20"/>
  <c r="AK20"/>
  <c r="AJ20"/>
  <c r="AI20"/>
  <c r="AV19"/>
  <c r="AU19"/>
  <c r="AT19"/>
  <c r="AS19"/>
  <c r="AR19"/>
  <c r="AQ19"/>
  <c r="AP19"/>
  <c r="AO19"/>
  <c r="AN19"/>
  <c r="AM19"/>
  <c r="AL19"/>
  <c r="AK19"/>
  <c r="AJ19"/>
  <c r="AI19"/>
  <c r="AV18"/>
  <c r="AU18"/>
  <c r="AT18"/>
  <c r="AS18"/>
  <c r="AR18"/>
  <c r="AQ18"/>
  <c r="AP18"/>
  <c r="AO18"/>
  <c r="AN18"/>
  <c r="AM18"/>
  <c r="AL18"/>
  <c r="AK18"/>
  <c r="AJ18"/>
  <c r="AI18"/>
  <c r="AV17"/>
  <c r="AU17"/>
  <c r="AT17"/>
  <c r="AS17"/>
  <c r="AR17"/>
  <c r="AQ17"/>
  <c r="AP17"/>
  <c r="AO17"/>
  <c r="AN17"/>
  <c r="AM17"/>
  <c r="AL17"/>
  <c r="AK17"/>
  <c r="AJ17"/>
  <c r="AI17"/>
  <c r="AV16"/>
  <c r="AU16"/>
  <c r="AT16"/>
  <c r="AS16"/>
  <c r="AR16"/>
  <c r="AQ16"/>
  <c r="AP16"/>
  <c r="AO16"/>
  <c r="AN16"/>
  <c r="AM16"/>
  <c r="AL16"/>
  <c r="AK16"/>
  <c r="AJ16"/>
  <c r="AI16"/>
  <c r="AV15"/>
  <c r="AU15"/>
  <c r="AT15"/>
  <c r="AS15"/>
  <c r="AR15"/>
  <c r="AQ15"/>
  <c r="AP15"/>
  <c r="AO15"/>
  <c r="AN15"/>
  <c r="AM15"/>
  <c r="AL15"/>
  <c r="AK15"/>
  <c r="AJ15"/>
  <c r="AI15"/>
  <c r="AV14"/>
  <c r="AU14"/>
  <c r="AT14"/>
  <c r="AS14"/>
  <c r="AR14"/>
  <c r="AQ14"/>
  <c r="AP14"/>
  <c r="AO14"/>
  <c r="AN14"/>
  <c r="AM14"/>
  <c r="AL14"/>
  <c r="AK14"/>
  <c r="AJ14"/>
  <c r="AI14"/>
  <c r="AV13"/>
  <c r="AU13"/>
  <c r="AT13"/>
  <c r="AS13"/>
  <c r="AR13"/>
  <c r="AQ13"/>
  <c r="AP13"/>
  <c r="AO13"/>
  <c r="AN13"/>
  <c r="AM13"/>
  <c r="AL13"/>
  <c r="AK13"/>
  <c r="AJ13"/>
  <c r="AI13"/>
  <c r="AV12"/>
  <c r="AU12"/>
  <c r="AT12"/>
  <c r="AS12"/>
  <c r="AR12"/>
  <c r="AQ12"/>
  <c r="AP12"/>
  <c r="AO12"/>
  <c r="AN12"/>
  <c r="AM12"/>
  <c r="AL12"/>
  <c r="AK12"/>
  <c r="AJ12"/>
  <c r="AI12"/>
  <c r="AV11"/>
  <c r="AU11"/>
  <c r="AT11"/>
  <c r="AS11"/>
  <c r="AR11"/>
  <c r="AQ11"/>
  <c r="AP11"/>
  <c r="AO11"/>
  <c r="AN11"/>
  <c r="AM11"/>
  <c r="AL11"/>
  <c r="AK11"/>
  <c r="AJ11"/>
  <c r="AI11"/>
  <c r="AV10"/>
  <c r="AU10"/>
  <c r="AT10"/>
  <c r="AS10"/>
  <c r="AR10"/>
  <c r="AQ10"/>
  <c r="AP10"/>
  <c r="AO10"/>
  <c r="AN10"/>
  <c r="AM10"/>
  <c r="AL10"/>
  <c r="AK10"/>
  <c r="AJ10"/>
  <c r="AI10"/>
  <c r="AV9"/>
  <c r="AU9"/>
  <c r="AT9"/>
  <c r="AS9"/>
  <c r="AR9"/>
  <c r="AQ9"/>
  <c r="AP9"/>
  <c r="AO9"/>
  <c r="AN9"/>
  <c r="AM9"/>
  <c r="AL9"/>
  <c r="AK9"/>
  <c r="AJ9"/>
  <c r="AI9"/>
  <c r="AV8"/>
  <c r="AU8"/>
  <c r="AT8"/>
  <c r="AS8"/>
  <c r="AR8"/>
  <c r="AQ8"/>
  <c r="AP8"/>
  <c r="AO8"/>
  <c r="AN8"/>
  <c r="AM8"/>
  <c r="AL8"/>
  <c r="AK8"/>
  <c r="AJ8"/>
  <c r="AI8"/>
  <c r="AV7"/>
  <c r="AT7"/>
  <c r="AS7"/>
  <c r="AR7"/>
  <c r="AP7"/>
  <c r="AO7"/>
  <c r="AN7"/>
  <c r="AL7"/>
  <c r="AK7"/>
  <c r="AJ7"/>
  <c r="AV6"/>
  <c r="AU6"/>
  <c r="AT6"/>
  <c r="AS6"/>
  <c r="AR6"/>
  <c r="AQ6"/>
  <c r="AP6"/>
  <c r="AO6"/>
  <c r="AN6"/>
  <c r="AM6"/>
  <c r="AL6"/>
  <c r="AK6"/>
  <c r="AJ6"/>
  <c r="AI6"/>
  <c r="AV5"/>
  <c r="AT5"/>
  <c r="AS5"/>
  <c r="AR5"/>
  <c r="AP5"/>
  <c r="AO5"/>
  <c r="AN5"/>
  <c r="AL5"/>
  <c r="AK5"/>
  <c r="AJ5"/>
  <c r="AV4"/>
  <c r="AU4"/>
  <c r="AT4"/>
  <c r="AS4"/>
  <c r="AR4"/>
  <c r="AQ4"/>
  <c r="AP4"/>
  <c r="AO4"/>
  <c r="AN4"/>
  <c r="AM4"/>
  <c r="AL4"/>
  <c r="AK4"/>
  <c r="AJ4"/>
  <c r="AI4"/>
  <c r="Q3"/>
  <c r="M3"/>
  <c r="C103"/>
  <c r="E103" s="1"/>
  <c r="C102"/>
  <c r="D102" s="1"/>
  <c r="C101"/>
  <c r="K101" s="1"/>
  <c r="C100"/>
  <c r="N100" s="1"/>
  <c r="C99"/>
  <c r="F99" s="1"/>
  <c r="C98"/>
  <c r="W98" s="1"/>
  <c r="C97"/>
  <c r="U97" s="1"/>
  <c r="C96"/>
  <c r="C95"/>
  <c r="I95" s="1"/>
  <c r="C94"/>
  <c r="V94" s="1"/>
  <c r="C93"/>
  <c r="G93" s="1"/>
  <c r="C92"/>
  <c r="C91"/>
  <c r="F91" s="1"/>
  <c r="C90"/>
  <c r="S90" s="1"/>
  <c r="C89"/>
  <c r="U89" s="1"/>
  <c r="C88"/>
  <c r="N88" s="1"/>
  <c r="C87"/>
  <c r="P87" s="1"/>
  <c r="C86"/>
  <c r="L86" s="1"/>
  <c r="C85"/>
  <c r="E85" s="1"/>
  <c r="C84"/>
  <c r="C83"/>
  <c r="H83" s="1"/>
  <c r="C82"/>
  <c r="Q82" s="1"/>
  <c r="C81"/>
  <c r="Q81" s="1"/>
  <c r="C80"/>
  <c r="R80" s="1"/>
  <c r="C79"/>
  <c r="W79" s="1"/>
  <c r="C78"/>
  <c r="G78" s="1"/>
  <c r="C77"/>
  <c r="C76"/>
  <c r="C75"/>
  <c r="N75" s="1"/>
  <c r="C74"/>
  <c r="J74" s="1"/>
  <c r="C73"/>
  <c r="U73" s="1"/>
  <c r="C72"/>
  <c r="M72" s="1"/>
  <c r="C71"/>
  <c r="I71" s="1"/>
  <c r="C70"/>
  <c r="J70" s="1"/>
  <c r="C69"/>
  <c r="J69" s="1"/>
  <c r="C68"/>
  <c r="C67"/>
  <c r="R67" s="1"/>
  <c r="C66"/>
  <c r="G66" s="1"/>
  <c r="C65"/>
  <c r="C64"/>
  <c r="F64" s="1"/>
  <c r="C63"/>
  <c r="L63" s="1"/>
  <c r="C62"/>
  <c r="Q62" s="1"/>
  <c r="C61"/>
  <c r="D61" s="1"/>
  <c r="C60"/>
  <c r="C59"/>
  <c r="I59" s="1"/>
  <c r="C58"/>
  <c r="S58" s="1"/>
  <c r="C57"/>
  <c r="C56"/>
  <c r="U56" s="1"/>
  <c r="C55"/>
  <c r="R55" s="1"/>
  <c r="C54"/>
  <c r="Q54" s="1"/>
  <c r="C53"/>
  <c r="C52"/>
  <c r="J52" s="1"/>
  <c r="C51"/>
  <c r="L51" s="1"/>
  <c r="C50"/>
  <c r="D50" s="1"/>
  <c r="C49"/>
  <c r="C48"/>
  <c r="K48" s="1"/>
  <c r="C47"/>
  <c r="Q47" s="1"/>
  <c r="C46"/>
  <c r="Q46" s="1"/>
  <c r="C45"/>
  <c r="C44"/>
  <c r="C43"/>
  <c r="U43" s="1"/>
  <c r="C42"/>
  <c r="I42" s="1"/>
  <c r="C41"/>
  <c r="C40"/>
  <c r="C39"/>
  <c r="F39" s="1"/>
  <c r="C38"/>
  <c r="K38" s="1"/>
  <c r="C37"/>
  <c r="C36"/>
  <c r="C35"/>
  <c r="P35" s="1"/>
  <c r="C34"/>
  <c r="D34" s="1"/>
  <c r="C33"/>
  <c r="C32"/>
  <c r="C31"/>
  <c r="G31" s="1"/>
  <c r="C30"/>
  <c r="T30" s="1"/>
  <c r="C29"/>
  <c r="C28"/>
  <c r="C27"/>
  <c r="T27" s="1"/>
  <c r="C26"/>
  <c r="L26" s="1"/>
  <c r="C25"/>
  <c r="C24"/>
  <c r="P24" s="1"/>
  <c r="C23"/>
  <c r="O23" s="1"/>
  <c r="C22"/>
  <c r="U22" s="1"/>
  <c r="C21"/>
  <c r="C20"/>
  <c r="C19"/>
  <c r="T19" s="1"/>
  <c r="C18"/>
  <c r="W18" s="1"/>
  <c r="C17"/>
  <c r="C16"/>
  <c r="C15"/>
  <c r="C14"/>
  <c r="I14" s="1"/>
  <c r="C13"/>
  <c r="C12"/>
  <c r="C11"/>
  <c r="L11" s="1"/>
  <c r="C10"/>
  <c r="C9"/>
  <c r="C8"/>
  <c r="P8" s="1"/>
  <c r="C7"/>
  <c r="U7" s="1"/>
  <c r="C6"/>
  <c r="S6" s="1"/>
  <c r="C5"/>
  <c r="AC48"/>
  <c r="AE47"/>
  <c r="AE43"/>
  <c r="AG40"/>
  <c r="AG36"/>
  <c r="AC36"/>
  <c r="AC32"/>
  <c r="AE31"/>
  <c r="AE27"/>
  <c r="AG24"/>
  <c r="AG20"/>
  <c r="AC20"/>
  <c r="AC16"/>
  <c r="AE15"/>
  <c r="AE11"/>
  <c r="AE9"/>
  <c r="AE5"/>
  <c r="C4"/>
  <c r="F4" s="1"/>
  <c r="Y103"/>
  <c r="B103"/>
  <c r="Y102"/>
  <c r="B102"/>
  <c r="Y101"/>
  <c r="B101"/>
  <c r="Y100"/>
  <c r="B100"/>
  <c r="Y99"/>
  <c r="B99"/>
  <c r="Y98"/>
  <c r="B98"/>
  <c r="B98" i="17" s="1"/>
  <c r="Y97" i="14"/>
  <c r="B97"/>
  <c r="Y96"/>
  <c r="B96"/>
  <c r="B96" i="20" s="1"/>
  <c r="Y95" i="14"/>
  <c r="B95"/>
  <c r="B95" i="17" s="1"/>
  <c r="Y94" i="14"/>
  <c r="B94"/>
  <c r="Y93"/>
  <c r="B93"/>
  <c r="B93" i="17" s="1"/>
  <c r="Y92" i="14"/>
  <c r="B92"/>
  <c r="Y91"/>
  <c r="B91"/>
  <c r="Y90"/>
  <c r="B90"/>
  <c r="B90" i="17" s="1"/>
  <c r="Y89" i="14"/>
  <c r="B89"/>
  <c r="Y88"/>
  <c r="B88"/>
  <c r="Y87"/>
  <c r="B87"/>
  <c r="Y86"/>
  <c r="B86"/>
  <c r="Y85"/>
  <c r="B85"/>
  <c r="Y84"/>
  <c r="B84"/>
  <c r="B84" i="17" s="1"/>
  <c r="Y83" i="14"/>
  <c r="B83"/>
  <c r="B83" i="20" s="1"/>
  <c r="Y82" i="14"/>
  <c r="B82"/>
  <c r="B82" i="17" s="1"/>
  <c r="Y81" i="14"/>
  <c r="B81"/>
  <c r="Y80"/>
  <c r="B80"/>
  <c r="Y79"/>
  <c r="B79"/>
  <c r="B79" i="20" s="1"/>
  <c r="Y78" i="14"/>
  <c r="B78"/>
  <c r="Y77"/>
  <c r="B77"/>
  <c r="Y76"/>
  <c r="B76"/>
  <c r="B76" i="17" s="1"/>
  <c r="Y75" i="14"/>
  <c r="B75"/>
  <c r="Y74"/>
  <c r="B74"/>
  <c r="B74" i="20" s="1"/>
  <c r="Y73" i="14"/>
  <c r="B73"/>
  <c r="Y72"/>
  <c r="B72"/>
  <c r="B72" i="20" s="1"/>
  <c r="Y71" i="14"/>
  <c r="B71"/>
  <c r="Y70"/>
  <c r="B70"/>
  <c r="Y69"/>
  <c r="B69"/>
  <c r="Y68"/>
  <c r="B68"/>
  <c r="Y67"/>
  <c r="B67"/>
  <c r="Y66"/>
  <c r="B66"/>
  <c r="Y65"/>
  <c r="B65"/>
  <c r="Y64"/>
  <c r="B64"/>
  <c r="B64" i="20" s="1"/>
  <c r="Y63" i="14"/>
  <c r="B63"/>
  <c r="Y62"/>
  <c r="B62"/>
  <c r="Y61"/>
  <c r="B61"/>
  <c r="B61" i="20" s="1"/>
  <c r="Y60" i="14"/>
  <c r="B60"/>
  <c r="Y59"/>
  <c r="B59"/>
  <c r="Y58"/>
  <c r="B58"/>
  <c r="B58" i="17" s="1"/>
  <c r="Y57" i="14"/>
  <c r="B57"/>
  <c r="Y56"/>
  <c r="B56"/>
  <c r="Y55"/>
  <c r="B55"/>
  <c r="B55" i="20" s="1"/>
  <c r="Y54" i="14"/>
  <c r="B54"/>
  <c r="B54" i="17" s="1"/>
  <c r="Y53" i="14"/>
  <c r="B53"/>
  <c r="Y52"/>
  <c r="B52"/>
  <c r="Y51"/>
  <c r="B51"/>
  <c r="Y50"/>
  <c r="B50"/>
  <c r="B50" i="17" s="1"/>
  <c r="Y49" i="14"/>
  <c r="B49"/>
  <c r="Y48"/>
  <c r="B48"/>
  <c r="B48" i="20" s="1"/>
  <c r="Y47" i="14"/>
  <c r="B47"/>
  <c r="Y46"/>
  <c r="B46"/>
  <c r="B46" i="20" s="1"/>
  <c r="Y45" i="14"/>
  <c r="B45"/>
  <c r="Y44"/>
  <c r="B44"/>
  <c r="Y43"/>
  <c r="B43"/>
  <c r="Y42"/>
  <c r="B42"/>
  <c r="B42" i="17" s="1"/>
  <c r="Y41" i="14"/>
  <c r="B41"/>
  <c r="B41" i="20" s="1"/>
  <c r="Y40" i="14"/>
  <c r="B40"/>
  <c r="Y39"/>
  <c r="B39"/>
  <c r="Y38"/>
  <c r="B38"/>
  <c r="Y37"/>
  <c r="B37"/>
  <c r="Y36"/>
  <c r="B36"/>
  <c r="B36" i="17" s="1"/>
  <c r="Y35" i="14"/>
  <c r="B35"/>
  <c r="Y34"/>
  <c r="B34"/>
  <c r="B34" i="17" s="1"/>
  <c r="Y33" i="14"/>
  <c r="B33"/>
  <c r="Y32"/>
  <c r="B32"/>
  <c r="Y31"/>
  <c r="B31"/>
  <c r="Y30"/>
  <c r="B30"/>
  <c r="Y29"/>
  <c r="B29"/>
  <c r="B29" i="20" s="1"/>
  <c r="Y28" i="14"/>
  <c r="B28"/>
  <c r="B28" i="17" s="1"/>
  <c r="Y27" i="14"/>
  <c r="B27"/>
  <c r="B27" i="20" s="1"/>
  <c r="Y26" i="14"/>
  <c r="B26"/>
  <c r="B26" i="20" s="1"/>
  <c r="Y25" i="14"/>
  <c r="B25"/>
  <c r="Y24"/>
  <c r="B24"/>
  <c r="B24" i="20" s="1"/>
  <c r="Y23" i="14"/>
  <c r="B23"/>
  <c r="Y22"/>
  <c r="B22"/>
  <c r="Y21"/>
  <c r="B21"/>
  <c r="B21" i="20" s="1"/>
  <c r="Y20" i="14"/>
  <c r="B20"/>
  <c r="B20" i="20" s="1"/>
  <c r="Y19" i="14"/>
  <c r="B19"/>
  <c r="Y18"/>
  <c r="B18"/>
  <c r="Y17"/>
  <c r="B17"/>
  <c r="Y16"/>
  <c r="B16"/>
  <c r="B16" i="20" s="1"/>
  <c r="Y15" i="14"/>
  <c r="B15"/>
  <c r="Y14"/>
  <c r="B14"/>
  <c r="B14" i="17" s="1"/>
  <c r="Y13" i="14"/>
  <c r="B13"/>
  <c r="Y12"/>
  <c r="B12"/>
  <c r="B12" i="20" s="1"/>
  <c r="Y11" i="14"/>
  <c r="B11"/>
  <c r="Y10"/>
  <c r="B10"/>
  <c r="Y9"/>
  <c r="B9"/>
  <c r="Y8"/>
  <c r="B8"/>
  <c r="Y7"/>
  <c r="B7"/>
  <c r="B7" i="20" s="1"/>
  <c r="Y6" i="14"/>
  <c r="B6"/>
  <c r="B6" i="17" s="1"/>
  <c r="Y5" i="14"/>
  <c r="B5"/>
  <c r="A5"/>
  <c r="A5" i="17" s="1"/>
  <c r="Y4" i="14"/>
  <c r="B4"/>
  <c r="B4" i="17" s="1"/>
  <c r="AH50" i="14"/>
  <c r="AG50"/>
  <c r="AF50"/>
  <c r="AE50"/>
  <c r="AD50"/>
  <c r="AC50"/>
  <c r="AH49"/>
  <c r="AG49"/>
  <c r="AF49"/>
  <c r="AE49"/>
  <c r="AD49"/>
  <c r="AC49"/>
  <c r="AH48"/>
  <c r="AG48"/>
  <c r="AF48"/>
  <c r="AE48"/>
  <c r="AD48"/>
  <c r="AH47"/>
  <c r="AG47"/>
  <c r="AF47"/>
  <c r="AD47"/>
  <c r="AC47"/>
  <c r="AH46"/>
  <c r="AG46"/>
  <c r="AF46"/>
  <c r="AE46"/>
  <c r="AD46"/>
  <c r="AC46"/>
  <c r="AH45"/>
  <c r="AG45"/>
  <c r="AF45"/>
  <c r="AE45"/>
  <c r="AD45"/>
  <c r="AC45"/>
  <c r="AH44"/>
  <c r="AG44"/>
  <c r="AF44"/>
  <c r="AE44"/>
  <c r="AD44"/>
  <c r="AC44"/>
  <c r="AH43"/>
  <c r="AG43"/>
  <c r="AF43"/>
  <c r="AD43"/>
  <c r="AC43"/>
  <c r="AH42"/>
  <c r="AG42"/>
  <c r="AF42"/>
  <c r="AE42"/>
  <c r="AD42"/>
  <c r="AC42"/>
  <c r="AH41"/>
  <c r="AG41"/>
  <c r="AF41"/>
  <c r="AE41"/>
  <c r="AD41"/>
  <c r="AC41"/>
  <c r="AH40"/>
  <c r="AF40"/>
  <c r="AE40"/>
  <c r="AD40"/>
  <c r="AC40"/>
  <c r="AH39"/>
  <c r="AG39"/>
  <c r="AF39"/>
  <c r="AE39"/>
  <c r="AD39"/>
  <c r="AC39"/>
  <c r="AH38"/>
  <c r="AG38"/>
  <c r="AF38"/>
  <c r="AE38"/>
  <c r="AD38"/>
  <c r="AC38"/>
  <c r="AH37"/>
  <c r="AG37"/>
  <c r="AF37"/>
  <c r="AE37"/>
  <c r="AD37"/>
  <c r="AC37"/>
  <c r="AH36"/>
  <c r="AF36"/>
  <c r="AE36"/>
  <c r="AD36"/>
  <c r="AH35"/>
  <c r="AG35"/>
  <c r="AF35"/>
  <c r="AE35"/>
  <c r="AD35"/>
  <c r="AC35"/>
  <c r="AH34"/>
  <c r="AG34"/>
  <c r="AF34"/>
  <c r="AE34"/>
  <c r="AD34"/>
  <c r="AC34"/>
  <c r="AH33"/>
  <c r="AG33"/>
  <c r="AF33"/>
  <c r="AE33"/>
  <c r="AD33"/>
  <c r="AC33"/>
  <c r="AH32"/>
  <c r="AG32"/>
  <c r="AF32"/>
  <c r="AE32"/>
  <c r="AD32"/>
  <c r="AH31"/>
  <c r="AG31"/>
  <c r="AF31"/>
  <c r="AD31"/>
  <c r="AC31"/>
  <c r="AH30"/>
  <c r="AG30"/>
  <c r="AF30"/>
  <c r="AE30"/>
  <c r="AD30"/>
  <c r="AC30"/>
  <c r="AH29"/>
  <c r="AG29"/>
  <c r="AF29"/>
  <c r="AE29"/>
  <c r="AD29"/>
  <c r="AC29"/>
  <c r="AH28"/>
  <c r="AG28"/>
  <c r="AF28"/>
  <c r="AE28"/>
  <c r="AD28"/>
  <c r="AC28"/>
  <c r="AH27"/>
  <c r="AG27"/>
  <c r="AF27"/>
  <c r="AD27"/>
  <c r="AC27"/>
  <c r="AH26"/>
  <c r="AG26"/>
  <c r="AF26"/>
  <c r="AE26"/>
  <c r="AD26"/>
  <c r="AC26"/>
  <c r="AH25"/>
  <c r="AG25"/>
  <c r="AF25"/>
  <c r="AE25"/>
  <c r="AD25"/>
  <c r="AC25"/>
  <c r="AH24"/>
  <c r="AF24"/>
  <c r="AE24"/>
  <c r="AD24"/>
  <c r="AC24"/>
  <c r="AH23"/>
  <c r="AG23"/>
  <c r="AF23"/>
  <c r="AE23"/>
  <c r="AD23"/>
  <c r="AC23"/>
  <c r="AH22"/>
  <c r="AG22"/>
  <c r="AF22"/>
  <c r="AE22"/>
  <c r="AD22"/>
  <c r="AC22"/>
  <c r="AH21"/>
  <c r="AG21"/>
  <c r="AF21"/>
  <c r="AE21"/>
  <c r="AD21"/>
  <c r="AC21"/>
  <c r="AH20"/>
  <c r="AF20"/>
  <c r="AE20"/>
  <c r="AD20"/>
  <c r="AH19"/>
  <c r="AG19"/>
  <c r="AF19"/>
  <c r="AE19"/>
  <c r="AD19"/>
  <c r="AC19"/>
  <c r="AH18"/>
  <c r="AG18"/>
  <c r="AF18"/>
  <c r="AE18"/>
  <c r="AD18"/>
  <c r="AC18"/>
  <c r="AH17"/>
  <c r="AG17"/>
  <c r="AF17"/>
  <c r="AE17"/>
  <c r="AD17"/>
  <c r="AC17"/>
  <c r="AH16"/>
  <c r="AG16"/>
  <c r="AF16"/>
  <c r="AE16"/>
  <c r="AD16"/>
  <c r="AH15"/>
  <c r="AG15"/>
  <c r="AF15"/>
  <c r="AD15"/>
  <c r="AC15"/>
  <c r="AH14"/>
  <c r="AG14"/>
  <c r="AF14"/>
  <c r="AE14"/>
  <c r="AD14"/>
  <c r="AC14"/>
  <c r="AH13"/>
  <c r="AG13"/>
  <c r="AF13"/>
  <c r="AE13"/>
  <c r="AD13"/>
  <c r="AC13"/>
  <c r="AH12"/>
  <c r="AG12"/>
  <c r="AF12"/>
  <c r="AE12"/>
  <c r="AD12"/>
  <c r="AC12"/>
  <c r="AH11"/>
  <c r="AG11"/>
  <c r="AF11"/>
  <c r="AD11"/>
  <c r="AC11"/>
  <c r="AH10"/>
  <c r="AG10"/>
  <c r="AF10"/>
  <c r="AE10"/>
  <c r="AD10"/>
  <c r="AC10"/>
  <c r="AH9"/>
  <c r="AG9"/>
  <c r="AF9"/>
  <c r="AD9"/>
  <c r="AC9"/>
  <c r="AH8"/>
  <c r="AG8"/>
  <c r="AF8"/>
  <c r="AE8"/>
  <c r="AD8"/>
  <c r="AC8"/>
  <c r="AH7"/>
  <c r="AG7"/>
  <c r="AF7"/>
  <c r="AE7"/>
  <c r="AD7"/>
  <c r="AC7"/>
  <c r="AH6"/>
  <c r="AG6"/>
  <c r="AF6"/>
  <c r="AE6"/>
  <c r="AD6"/>
  <c r="AC6"/>
  <c r="AH5"/>
  <c r="AG5"/>
  <c r="AF5"/>
  <c r="AD5"/>
  <c r="AC5"/>
  <c r="AH4"/>
  <c r="AG4"/>
  <c r="AF4"/>
  <c r="AE4"/>
  <c r="AD4"/>
  <c r="AC4"/>
  <c r="I103" i="12"/>
  <c r="C103"/>
  <c r="B103"/>
  <c r="I102"/>
  <c r="C102"/>
  <c r="B102"/>
  <c r="I101"/>
  <c r="C101"/>
  <c r="B101"/>
  <c r="I100"/>
  <c r="C100"/>
  <c r="B100"/>
  <c r="I99"/>
  <c r="C99"/>
  <c r="B99"/>
  <c r="I98"/>
  <c r="S98" s="1"/>
  <c r="P98" i="20" s="1"/>
  <c r="R98" s="1"/>
  <c r="W98" s="1"/>
  <c r="C98" i="12"/>
  <c r="B98"/>
  <c r="I97"/>
  <c r="C97"/>
  <c r="B97"/>
  <c r="I96"/>
  <c r="C96"/>
  <c r="B96"/>
  <c r="I95"/>
  <c r="C95"/>
  <c r="B95"/>
  <c r="I94"/>
  <c r="S94" s="1"/>
  <c r="P94" i="20" s="1"/>
  <c r="R94" s="1"/>
  <c r="W94" s="1"/>
  <c r="C94" i="12"/>
  <c r="B94"/>
  <c r="I93"/>
  <c r="C93"/>
  <c r="B93"/>
  <c r="I92"/>
  <c r="C92"/>
  <c r="B92"/>
  <c r="I91"/>
  <c r="C91"/>
  <c r="B91"/>
  <c r="I90"/>
  <c r="S90" s="1"/>
  <c r="P90" i="20" s="1"/>
  <c r="R90" s="1"/>
  <c r="W90" s="1"/>
  <c r="C90" i="12"/>
  <c r="B90"/>
  <c r="I89"/>
  <c r="C89"/>
  <c r="B89"/>
  <c r="I88"/>
  <c r="C88"/>
  <c r="B88"/>
  <c r="I87"/>
  <c r="C87"/>
  <c r="B87"/>
  <c r="I86"/>
  <c r="S86" s="1"/>
  <c r="P86" i="20" s="1"/>
  <c r="R86" s="1"/>
  <c r="W86" s="1"/>
  <c r="C86" i="12"/>
  <c r="B86"/>
  <c r="I85"/>
  <c r="C85"/>
  <c r="B85"/>
  <c r="I84"/>
  <c r="C84"/>
  <c r="B84"/>
  <c r="I83"/>
  <c r="C83"/>
  <c r="B83"/>
  <c r="I82"/>
  <c r="S82" s="1"/>
  <c r="P82" i="20" s="1"/>
  <c r="R82" s="1"/>
  <c r="W82" s="1"/>
  <c r="C82" i="12"/>
  <c r="B82"/>
  <c r="I81"/>
  <c r="C81"/>
  <c r="B81"/>
  <c r="I80"/>
  <c r="C80"/>
  <c r="B80"/>
  <c r="I79"/>
  <c r="C79"/>
  <c r="B79"/>
  <c r="I78"/>
  <c r="S78" s="1"/>
  <c r="P78" i="20" s="1"/>
  <c r="R78" s="1"/>
  <c r="W78" s="1"/>
  <c r="C78" i="12"/>
  <c r="B78"/>
  <c r="I77"/>
  <c r="C77"/>
  <c r="B77"/>
  <c r="I76"/>
  <c r="C76"/>
  <c r="B76"/>
  <c r="I75"/>
  <c r="C75"/>
  <c r="B75"/>
  <c r="I74"/>
  <c r="S74" s="1"/>
  <c r="P74" i="20" s="1"/>
  <c r="R74" s="1"/>
  <c r="W74" s="1"/>
  <c r="C74" i="12"/>
  <c r="B74"/>
  <c r="I73"/>
  <c r="C73"/>
  <c r="B73"/>
  <c r="I72"/>
  <c r="C72"/>
  <c r="B72"/>
  <c r="I71"/>
  <c r="C71"/>
  <c r="B71"/>
  <c r="I70"/>
  <c r="S70" s="1"/>
  <c r="P70" i="20" s="1"/>
  <c r="R70" s="1"/>
  <c r="W70" s="1"/>
  <c r="C70" i="12"/>
  <c r="B70"/>
  <c r="I69"/>
  <c r="C69"/>
  <c r="B69"/>
  <c r="I68"/>
  <c r="C68"/>
  <c r="B68"/>
  <c r="I67"/>
  <c r="C67"/>
  <c r="B67"/>
  <c r="I66"/>
  <c r="S66" s="1"/>
  <c r="P66" i="20" s="1"/>
  <c r="R66" s="1"/>
  <c r="W66" s="1"/>
  <c r="C66" i="12"/>
  <c r="B66"/>
  <c r="I65"/>
  <c r="C65"/>
  <c r="B65"/>
  <c r="I64"/>
  <c r="C64"/>
  <c r="B64"/>
  <c r="I63"/>
  <c r="C63"/>
  <c r="B63"/>
  <c r="I62"/>
  <c r="S62" s="1"/>
  <c r="P62" i="20" s="1"/>
  <c r="R62" s="1"/>
  <c r="W62" s="1"/>
  <c r="C62" i="12"/>
  <c r="B62"/>
  <c r="I61"/>
  <c r="C61"/>
  <c r="B61"/>
  <c r="I60"/>
  <c r="C60"/>
  <c r="B60"/>
  <c r="I59"/>
  <c r="C59"/>
  <c r="B59"/>
  <c r="I58"/>
  <c r="S58" s="1"/>
  <c r="P58" i="20" s="1"/>
  <c r="R58" s="1"/>
  <c r="W58" s="1"/>
  <c r="C58" i="12"/>
  <c r="B58"/>
  <c r="I57"/>
  <c r="C57"/>
  <c r="B57"/>
  <c r="I56"/>
  <c r="C56"/>
  <c r="B56"/>
  <c r="I55"/>
  <c r="C55"/>
  <c r="B55"/>
  <c r="I54"/>
  <c r="S54" s="1"/>
  <c r="P54" i="20" s="1"/>
  <c r="R54" s="1"/>
  <c r="W54" s="1"/>
  <c r="C54" i="12"/>
  <c r="B54"/>
  <c r="I53"/>
  <c r="C53"/>
  <c r="B53"/>
  <c r="I52"/>
  <c r="C52"/>
  <c r="B52"/>
  <c r="I51"/>
  <c r="C51"/>
  <c r="B51"/>
  <c r="I50"/>
  <c r="C50"/>
  <c r="B50"/>
  <c r="I49"/>
  <c r="C49"/>
  <c r="B49"/>
  <c r="I48"/>
  <c r="C48"/>
  <c r="B48"/>
  <c r="I47"/>
  <c r="C47"/>
  <c r="B47"/>
  <c r="I46"/>
  <c r="S46" s="1"/>
  <c r="P46" i="20" s="1"/>
  <c r="R46" s="1"/>
  <c r="W46" s="1"/>
  <c r="C46" i="12"/>
  <c r="B46"/>
  <c r="I45"/>
  <c r="C45"/>
  <c r="B45"/>
  <c r="I44"/>
  <c r="C44"/>
  <c r="B44"/>
  <c r="I43"/>
  <c r="C43"/>
  <c r="B43"/>
  <c r="I42"/>
  <c r="S42" s="1"/>
  <c r="P42" i="20" s="1"/>
  <c r="R42" s="1"/>
  <c r="W42" s="1"/>
  <c r="C42" i="12"/>
  <c r="B42"/>
  <c r="I41"/>
  <c r="C41"/>
  <c r="B41"/>
  <c r="I40"/>
  <c r="C40"/>
  <c r="B40"/>
  <c r="I39"/>
  <c r="C39"/>
  <c r="B39"/>
  <c r="I38"/>
  <c r="S38" s="1"/>
  <c r="P38" i="20" s="1"/>
  <c r="R38" s="1"/>
  <c r="W38" s="1"/>
  <c r="C38" i="12"/>
  <c r="B38"/>
  <c r="I37"/>
  <c r="C37"/>
  <c r="B37"/>
  <c r="I36"/>
  <c r="C36"/>
  <c r="B36"/>
  <c r="I35"/>
  <c r="C35"/>
  <c r="B35"/>
  <c r="I34"/>
  <c r="S34" s="1"/>
  <c r="P34" i="20" s="1"/>
  <c r="R34" s="1"/>
  <c r="W34" s="1"/>
  <c r="C34" i="12"/>
  <c r="B34"/>
  <c r="I33"/>
  <c r="C33"/>
  <c r="B33"/>
  <c r="I32"/>
  <c r="C32"/>
  <c r="B32"/>
  <c r="I31"/>
  <c r="C31"/>
  <c r="B31"/>
  <c r="I30"/>
  <c r="S30" s="1"/>
  <c r="P30" i="20" s="1"/>
  <c r="R30" s="1"/>
  <c r="W30" s="1"/>
  <c r="C30" i="12"/>
  <c r="B30"/>
  <c r="I29"/>
  <c r="C29"/>
  <c r="B29"/>
  <c r="I28"/>
  <c r="C28"/>
  <c r="B28"/>
  <c r="I27"/>
  <c r="C27"/>
  <c r="B27"/>
  <c r="I26"/>
  <c r="S26" s="1"/>
  <c r="P26" i="20" s="1"/>
  <c r="R26" s="1"/>
  <c r="W26" s="1"/>
  <c r="C26" i="12"/>
  <c r="B26"/>
  <c r="I25"/>
  <c r="C25"/>
  <c r="B25"/>
  <c r="I24"/>
  <c r="C24"/>
  <c r="B24"/>
  <c r="I23"/>
  <c r="C23"/>
  <c r="B23"/>
  <c r="I22"/>
  <c r="S22" s="1"/>
  <c r="P22" i="20" s="1"/>
  <c r="R22" s="1"/>
  <c r="W22" s="1"/>
  <c r="C22" i="12"/>
  <c r="B22"/>
  <c r="I21"/>
  <c r="C21"/>
  <c r="B21"/>
  <c r="I20"/>
  <c r="C20"/>
  <c r="B20"/>
  <c r="I19"/>
  <c r="C19"/>
  <c r="B19"/>
  <c r="I18"/>
  <c r="S18" s="1"/>
  <c r="P18" i="20" s="1"/>
  <c r="R18" s="1"/>
  <c r="W18" s="1"/>
  <c r="C18" i="12"/>
  <c r="B18"/>
  <c r="I17"/>
  <c r="C17"/>
  <c r="B17"/>
  <c r="I16"/>
  <c r="C16"/>
  <c r="B16"/>
  <c r="I15"/>
  <c r="C15"/>
  <c r="B15"/>
  <c r="I14"/>
  <c r="S14" s="1"/>
  <c r="P14" i="20" s="1"/>
  <c r="R14" s="1"/>
  <c r="W14" s="1"/>
  <c r="C14" i="12"/>
  <c r="B14"/>
  <c r="I13"/>
  <c r="C13"/>
  <c r="B13"/>
  <c r="I12"/>
  <c r="C12"/>
  <c r="B12"/>
  <c r="I11"/>
  <c r="C11"/>
  <c r="B11"/>
  <c r="I10"/>
  <c r="S10" s="1"/>
  <c r="P10" i="20" s="1"/>
  <c r="R10" s="1"/>
  <c r="W10" s="1"/>
  <c r="C10" i="12"/>
  <c r="B10"/>
  <c r="I9"/>
  <c r="C9"/>
  <c r="B9"/>
  <c r="I8"/>
  <c r="C8"/>
  <c r="B8"/>
  <c r="I7"/>
  <c r="C7"/>
  <c r="B7"/>
  <c r="I6"/>
  <c r="C6"/>
  <c r="B6"/>
  <c r="I5"/>
  <c r="C5"/>
  <c r="B5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I4"/>
  <c r="C4"/>
  <c r="B4"/>
  <c r="Q3"/>
  <c r="P3"/>
  <c r="O3"/>
  <c r="N3"/>
  <c r="M3"/>
  <c r="L3"/>
  <c r="K3"/>
  <c r="J3"/>
  <c r="G3"/>
  <c r="F3"/>
  <c r="E3"/>
  <c r="D3"/>
  <c r="C103" i="7"/>
  <c r="S103" s="1"/>
  <c r="C102"/>
  <c r="S102" s="1"/>
  <c r="C101"/>
  <c r="S101" s="1"/>
  <c r="C100"/>
  <c r="S100" s="1"/>
  <c r="C99"/>
  <c r="S99" s="1"/>
  <c r="C98"/>
  <c r="S98" s="1"/>
  <c r="C97"/>
  <c r="S97" s="1"/>
  <c r="C96"/>
  <c r="S96" s="1"/>
  <c r="C95"/>
  <c r="S95" s="1"/>
  <c r="C94"/>
  <c r="S94" s="1"/>
  <c r="C93"/>
  <c r="S93" s="1"/>
  <c r="C92"/>
  <c r="S92" s="1"/>
  <c r="C91"/>
  <c r="S91" s="1"/>
  <c r="C90"/>
  <c r="S90" s="1"/>
  <c r="C89"/>
  <c r="S89" s="1"/>
  <c r="C88"/>
  <c r="S88" s="1"/>
  <c r="C87"/>
  <c r="S87" s="1"/>
  <c r="C86"/>
  <c r="S86" s="1"/>
  <c r="C85"/>
  <c r="S85" s="1"/>
  <c r="C84"/>
  <c r="S84" s="1"/>
  <c r="C83"/>
  <c r="S83" s="1"/>
  <c r="C82"/>
  <c r="S82" s="1"/>
  <c r="C81"/>
  <c r="S81" s="1"/>
  <c r="C80"/>
  <c r="S80" s="1"/>
  <c r="C79"/>
  <c r="S79" s="1"/>
  <c r="C78"/>
  <c r="S78" s="1"/>
  <c r="C77"/>
  <c r="S77" s="1"/>
  <c r="C76"/>
  <c r="S76" s="1"/>
  <c r="C75"/>
  <c r="S75" s="1"/>
  <c r="C74"/>
  <c r="S74" s="1"/>
  <c r="C73"/>
  <c r="S73" s="1"/>
  <c r="C72"/>
  <c r="S72" s="1"/>
  <c r="C71"/>
  <c r="S71" s="1"/>
  <c r="C70"/>
  <c r="S70" s="1"/>
  <c r="C69"/>
  <c r="S69" s="1"/>
  <c r="C68"/>
  <c r="S68" s="1"/>
  <c r="C67"/>
  <c r="S67" s="1"/>
  <c r="C66"/>
  <c r="S66" s="1"/>
  <c r="C65"/>
  <c r="S65" s="1"/>
  <c r="C64"/>
  <c r="S64" s="1"/>
  <c r="C63"/>
  <c r="S63" s="1"/>
  <c r="C62"/>
  <c r="S62" s="1"/>
  <c r="C61"/>
  <c r="S61" s="1"/>
  <c r="C60"/>
  <c r="S60" s="1"/>
  <c r="C59"/>
  <c r="S59" s="1"/>
  <c r="C58"/>
  <c r="S58" s="1"/>
  <c r="C57"/>
  <c r="S57" s="1"/>
  <c r="C56"/>
  <c r="S56" s="1"/>
  <c r="C55"/>
  <c r="S55" s="1"/>
  <c r="C54"/>
  <c r="S54" s="1"/>
  <c r="C53"/>
  <c r="S53" s="1"/>
  <c r="C52"/>
  <c r="S52" s="1"/>
  <c r="C51"/>
  <c r="S51" s="1"/>
  <c r="C50"/>
  <c r="S50" s="1"/>
  <c r="C49"/>
  <c r="S49" s="1"/>
  <c r="C48"/>
  <c r="S48" s="1"/>
  <c r="C47"/>
  <c r="S47" s="1"/>
  <c r="C46"/>
  <c r="S46" s="1"/>
  <c r="C45"/>
  <c r="S45" s="1"/>
  <c r="C44"/>
  <c r="S44" s="1"/>
  <c r="C43"/>
  <c r="S43" s="1"/>
  <c r="C42"/>
  <c r="S42" s="1"/>
  <c r="C41"/>
  <c r="S41" s="1"/>
  <c r="C40"/>
  <c r="S40" s="1"/>
  <c r="C39"/>
  <c r="S39" s="1"/>
  <c r="C38"/>
  <c r="S38" s="1"/>
  <c r="C37"/>
  <c r="S37" s="1"/>
  <c r="C36"/>
  <c r="S36" s="1"/>
  <c r="C35"/>
  <c r="S35" s="1"/>
  <c r="C34"/>
  <c r="S34" s="1"/>
  <c r="C33"/>
  <c r="S33" s="1"/>
  <c r="C32"/>
  <c r="S32" s="1"/>
  <c r="C31"/>
  <c r="S31" s="1"/>
  <c r="C30"/>
  <c r="S30" s="1"/>
  <c r="C29"/>
  <c r="S29" s="1"/>
  <c r="C28"/>
  <c r="S28" s="1"/>
  <c r="C27"/>
  <c r="S27" s="1"/>
  <c r="C26"/>
  <c r="S26" s="1"/>
  <c r="C25"/>
  <c r="S25" s="1"/>
  <c r="C24"/>
  <c r="S24" s="1"/>
  <c r="C23"/>
  <c r="S23" s="1"/>
  <c r="C22"/>
  <c r="S22" s="1"/>
  <c r="C21"/>
  <c r="S21" s="1"/>
  <c r="C20"/>
  <c r="S20" s="1"/>
  <c r="C19"/>
  <c r="S19" s="1"/>
  <c r="C18"/>
  <c r="S18" s="1"/>
  <c r="C17"/>
  <c r="S17" s="1"/>
  <c r="C16"/>
  <c r="S16" s="1"/>
  <c r="C15"/>
  <c r="S15" s="1"/>
  <c r="C14"/>
  <c r="S14" s="1"/>
  <c r="C13"/>
  <c r="S13" s="1"/>
  <c r="C12"/>
  <c r="S12" s="1"/>
  <c r="C11"/>
  <c r="S11" s="1"/>
  <c r="C10"/>
  <c r="S10" s="1"/>
  <c r="C9"/>
  <c r="S9" s="1"/>
  <c r="C8"/>
  <c r="S8" s="1"/>
  <c r="C7"/>
  <c r="S7" s="1"/>
  <c r="C6"/>
  <c r="S6" s="1"/>
  <c r="C5"/>
  <c r="S5" s="1"/>
  <c r="C4"/>
  <c r="S4" s="1"/>
  <c r="H103" i="9"/>
  <c r="H102"/>
  <c r="I102" s="1"/>
  <c r="H101"/>
  <c r="I101" s="1"/>
  <c r="H100"/>
  <c r="H99"/>
  <c r="J99" s="1"/>
  <c r="H98"/>
  <c r="J98" s="1"/>
  <c r="H97"/>
  <c r="L97" s="1"/>
  <c r="H96"/>
  <c r="H95"/>
  <c r="L95" s="1"/>
  <c r="H94"/>
  <c r="K94" s="1"/>
  <c r="H93"/>
  <c r="L93" s="1"/>
  <c r="H92"/>
  <c r="H91"/>
  <c r="J91" s="1"/>
  <c r="H90"/>
  <c r="L90" s="1"/>
  <c r="H89"/>
  <c r="J89" s="1"/>
  <c r="H88"/>
  <c r="H87"/>
  <c r="K87" s="1"/>
  <c r="H86"/>
  <c r="J86" s="1"/>
  <c r="H85"/>
  <c r="J85" s="1"/>
  <c r="H84"/>
  <c r="H83"/>
  <c r="H82"/>
  <c r="I82" s="1"/>
  <c r="H81"/>
  <c r="K81" s="1"/>
  <c r="H80"/>
  <c r="K80" s="1"/>
  <c r="H79"/>
  <c r="J79" s="1"/>
  <c r="H78"/>
  <c r="L78" s="1"/>
  <c r="H77"/>
  <c r="L77" s="1"/>
  <c r="H76"/>
  <c r="H75"/>
  <c r="I75" s="1"/>
  <c r="H74"/>
  <c r="L74" s="1"/>
  <c r="H73"/>
  <c r="H72"/>
  <c r="L72" s="1"/>
  <c r="H71"/>
  <c r="H70"/>
  <c r="J70" s="1"/>
  <c r="H69"/>
  <c r="I69" s="1"/>
  <c r="H68"/>
  <c r="K68" s="1"/>
  <c r="H67"/>
  <c r="H66"/>
  <c r="L66" s="1"/>
  <c r="H65"/>
  <c r="H64"/>
  <c r="I64" s="1"/>
  <c r="H63"/>
  <c r="H62"/>
  <c r="J62" s="1"/>
  <c r="H61"/>
  <c r="L61" s="1"/>
  <c r="H60"/>
  <c r="K60" s="1"/>
  <c r="H59"/>
  <c r="I59" s="1"/>
  <c r="H58"/>
  <c r="H57"/>
  <c r="J57" s="1"/>
  <c r="H56"/>
  <c r="H55"/>
  <c r="L55" s="1"/>
  <c r="H54"/>
  <c r="J54" s="1"/>
  <c r="H53"/>
  <c r="H52"/>
  <c r="K52" s="1"/>
  <c r="H51"/>
  <c r="J51" s="1"/>
  <c r="H50"/>
  <c r="I50" s="1"/>
  <c r="H49"/>
  <c r="I49" s="1"/>
  <c r="H48"/>
  <c r="L48" s="1"/>
  <c r="H47"/>
  <c r="K47" s="1"/>
  <c r="H46"/>
  <c r="I46" s="1"/>
  <c r="H45"/>
  <c r="H44"/>
  <c r="J44" s="1"/>
  <c r="H43"/>
  <c r="H42"/>
  <c r="K42" s="1"/>
  <c r="H41"/>
  <c r="L41" s="1"/>
  <c r="H40"/>
  <c r="L40" s="1"/>
  <c r="H39"/>
  <c r="H38"/>
  <c r="L38" s="1"/>
  <c r="H37"/>
  <c r="H36"/>
  <c r="I36" s="1"/>
  <c r="H35"/>
  <c r="L35" s="1"/>
  <c r="H34"/>
  <c r="J34" s="1"/>
  <c r="H33"/>
  <c r="L33" s="1"/>
  <c r="H32"/>
  <c r="L32" s="1"/>
  <c r="H31"/>
  <c r="H30"/>
  <c r="H29"/>
  <c r="I29" s="1"/>
  <c r="H28"/>
  <c r="H27"/>
  <c r="I27" s="1"/>
  <c r="H26"/>
  <c r="I26" s="1"/>
  <c r="H25"/>
  <c r="L25" s="1"/>
  <c r="H24"/>
  <c r="H23"/>
  <c r="J23" s="1"/>
  <c r="H22"/>
  <c r="K22" s="1"/>
  <c r="H21"/>
  <c r="K21" s="1"/>
  <c r="H20"/>
  <c r="K20" s="1"/>
  <c r="H19"/>
  <c r="J19" s="1"/>
  <c r="H18"/>
  <c r="L18" s="1"/>
  <c r="H17"/>
  <c r="J17" s="1"/>
  <c r="H16"/>
  <c r="H15"/>
  <c r="I15" s="1"/>
  <c r="H14"/>
  <c r="J14" s="1"/>
  <c r="H13"/>
  <c r="L13" s="1"/>
  <c r="H12"/>
  <c r="H11"/>
  <c r="J11" s="1"/>
  <c r="H10"/>
  <c r="K10" s="1"/>
  <c r="H9"/>
  <c r="J9" s="1"/>
  <c r="H8"/>
  <c r="L8" s="1"/>
  <c r="H7"/>
  <c r="H6"/>
  <c r="I6" s="1"/>
  <c r="H5"/>
  <c r="J5" s="1"/>
  <c r="H4"/>
  <c r="J4" s="1"/>
  <c r="H103" i="4"/>
  <c r="J103" s="1"/>
  <c r="H102"/>
  <c r="L102" s="1"/>
  <c r="H101"/>
  <c r="J101" s="1"/>
  <c r="H100"/>
  <c r="L100" s="1"/>
  <c r="H99"/>
  <c r="J99" s="1"/>
  <c r="H98"/>
  <c r="K98" s="1"/>
  <c r="H97"/>
  <c r="J97" s="1"/>
  <c r="H96"/>
  <c r="H95"/>
  <c r="H94"/>
  <c r="K94" s="1"/>
  <c r="H93"/>
  <c r="L93" s="1"/>
  <c r="H92"/>
  <c r="L92" s="1"/>
  <c r="H91"/>
  <c r="H90"/>
  <c r="H89"/>
  <c r="K89" s="1"/>
  <c r="H88"/>
  <c r="J88" s="1"/>
  <c r="H87"/>
  <c r="J87" s="1"/>
  <c r="H86"/>
  <c r="J86" s="1"/>
  <c r="H85"/>
  <c r="I85" s="1"/>
  <c r="H84"/>
  <c r="H83"/>
  <c r="J83" s="1"/>
  <c r="H82"/>
  <c r="I82" s="1"/>
  <c r="H81"/>
  <c r="L81" s="1"/>
  <c r="H80"/>
  <c r="H79"/>
  <c r="H78"/>
  <c r="K78" s="1"/>
  <c r="H77"/>
  <c r="H76"/>
  <c r="J76" s="1"/>
  <c r="H75"/>
  <c r="H74"/>
  <c r="K74" s="1"/>
  <c r="H73"/>
  <c r="I73" s="1"/>
  <c r="H72"/>
  <c r="K72" s="1"/>
  <c r="H71"/>
  <c r="H70"/>
  <c r="J70" s="1"/>
  <c r="H69"/>
  <c r="I69" s="1"/>
  <c r="H68"/>
  <c r="I68" s="1"/>
  <c r="H67"/>
  <c r="H66"/>
  <c r="I66" s="1"/>
  <c r="H65"/>
  <c r="I65" s="1"/>
  <c r="H64"/>
  <c r="K64" s="1"/>
  <c r="H63"/>
  <c r="H62"/>
  <c r="I62" s="1"/>
  <c r="H61"/>
  <c r="L61" s="1"/>
  <c r="H60"/>
  <c r="L60" s="1"/>
  <c r="H59"/>
  <c r="K59" s="1"/>
  <c r="H58"/>
  <c r="K58" s="1"/>
  <c r="H57"/>
  <c r="I57" s="1"/>
  <c r="H56"/>
  <c r="H55"/>
  <c r="L55" s="1"/>
  <c r="H54"/>
  <c r="K54" s="1"/>
  <c r="H53"/>
  <c r="H52"/>
  <c r="I52" s="1"/>
  <c r="H51"/>
  <c r="L51" s="1"/>
  <c r="H50"/>
  <c r="K50" s="1"/>
  <c r="H49"/>
  <c r="K49" s="1"/>
  <c r="H48"/>
  <c r="L48" s="1"/>
  <c r="H47"/>
  <c r="L47" s="1"/>
  <c r="H46"/>
  <c r="K46" s="1"/>
  <c r="H45"/>
  <c r="H44"/>
  <c r="K44" s="1"/>
  <c r="H43"/>
  <c r="J43" s="1"/>
  <c r="H42"/>
  <c r="L42" s="1"/>
  <c r="H41"/>
  <c r="I41" s="1"/>
  <c r="H40"/>
  <c r="K40" s="1"/>
  <c r="H39"/>
  <c r="H38"/>
  <c r="J38" s="1"/>
  <c r="H37"/>
  <c r="I37" s="1"/>
  <c r="H36"/>
  <c r="K36" s="1"/>
  <c r="H35"/>
  <c r="K35" s="1"/>
  <c r="H34"/>
  <c r="K34" s="1"/>
  <c r="H33"/>
  <c r="J33" s="1"/>
  <c r="H32"/>
  <c r="K32" s="1"/>
  <c r="H31"/>
  <c r="H30"/>
  <c r="K30" s="1"/>
  <c r="H29"/>
  <c r="J29" s="1"/>
  <c r="H28"/>
  <c r="L28" s="1"/>
  <c r="H27"/>
  <c r="J27" s="1"/>
  <c r="H26"/>
  <c r="K26" s="1"/>
  <c r="H25"/>
  <c r="J25" s="1"/>
  <c r="H24"/>
  <c r="H23"/>
  <c r="H22"/>
  <c r="L22" s="1"/>
  <c r="H21"/>
  <c r="L21" s="1"/>
  <c r="H20"/>
  <c r="K20" s="1"/>
  <c r="H19"/>
  <c r="K19" s="1"/>
  <c r="H18"/>
  <c r="L18" s="1"/>
  <c r="H17"/>
  <c r="J17" s="1"/>
  <c r="H16"/>
  <c r="H15"/>
  <c r="L15" s="1"/>
  <c r="H14"/>
  <c r="I14" s="1"/>
  <c r="H13"/>
  <c r="K13" s="1"/>
  <c r="H12"/>
  <c r="H11"/>
  <c r="J11" s="1"/>
  <c r="H10"/>
  <c r="J10" s="1"/>
  <c r="H9"/>
  <c r="I9" s="1"/>
  <c r="H8"/>
  <c r="H7"/>
  <c r="L7" s="1"/>
  <c r="H6"/>
  <c r="I6" s="1"/>
  <c r="H5"/>
  <c r="K5" s="1"/>
  <c r="H4"/>
  <c r="K4" s="1"/>
  <c r="A5" i="9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P3"/>
  <c r="O3"/>
  <c r="N3"/>
  <c r="M3"/>
  <c r="L3"/>
  <c r="K3"/>
  <c r="J3"/>
  <c r="I3"/>
  <c r="F3"/>
  <c r="E3"/>
  <c r="D3"/>
  <c r="C3"/>
  <c r="I103" i="8"/>
  <c r="H103"/>
  <c r="I102"/>
  <c r="H102"/>
  <c r="I101"/>
  <c r="K101" s="1"/>
  <c r="D101" i="9" s="1"/>
  <c r="H101" i="8"/>
  <c r="I100"/>
  <c r="K100" s="1"/>
  <c r="D100" i="9" s="1"/>
  <c r="H100" i="8"/>
  <c r="I99"/>
  <c r="K99" s="1"/>
  <c r="D99" i="9" s="1"/>
  <c r="H99" i="8"/>
  <c r="I98"/>
  <c r="H98"/>
  <c r="I97"/>
  <c r="M97" s="1"/>
  <c r="F97" i="9" s="1"/>
  <c r="H97" i="8"/>
  <c r="I96"/>
  <c r="H96"/>
  <c r="I95"/>
  <c r="J95" s="1"/>
  <c r="C95" i="9" s="1"/>
  <c r="H95" i="8"/>
  <c r="I94"/>
  <c r="K94" s="1"/>
  <c r="D94" i="9" s="1"/>
  <c r="H94" i="8"/>
  <c r="I93"/>
  <c r="M93" s="1"/>
  <c r="F93" i="9" s="1"/>
  <c r="H93" i="8"/>
  <c r="I92"/>
  <c r="H92"/>
  <c r="I91"/>
  <c r="H91"/>
  <c r="I90"/>
  <c r="H90"/>
  <c r="I89"/>
  <c r="M89" s="1"/>
  <c r="F89" i="9" s="1"/>
  <c r="H89" i="8"/>
  <c r="I88"/>
  <c r="H88"/>
  <c r="I87"/>
  <c r="H87"/>
  <c r="I86"/>
  <c r="J86" s="1"/>
  <c r="C86" i="9" s="1"/>
  <c r="H86" i="8"/>
  <c r="I85"/>
  <c r="J85" s="1"/>
  <c r="C85" i="9" s="1"/>
  <c r="H85" i="8"/>
  <c r="I84"/>
  <c r="L84" s="1"/>
  <c r="E84" i="9" s="1"/>
  <c r="H84" i="8"/>
  <c r="I83"/>
  <c r="H83"/>
  <c r="I82"/>
  <c r="M82" s="1"/>
  <c r="F82" i="9" s="1"/>
  <c r="H82" i="8"/>
  <c r="I81"/>
  <c r="H81"/>
  <c r="I80"/>
  <c r="H80"/>
  <c r="I79"/>
  <c r="K79" s="1"/>
  <c r="D79" i="9" s="1"/>
  <c r="H79" i="8"/>
  <c r="I78"/>
  <c r="M78" s="1"/>
  <c r="F78" i="9" s="1"/>
  <c r="H78" i="8"/>
  <c r="I77"/>
  <c r="J77" s="1"/>
  <c r="C77" i="9" s="1"/>
  <c r="H77" i="8"/>
  <c r="I76"/>
  <c r="M76" s="1"/>
  <c r="F76" i="9" s="1"/>
  <c r="H76" i="8"/>
  <c r="I75"/>
  <c r="H75"/>
  <c r="I74"/>
  <c r="K74" s="1"/>
  <c r="D74" i="9" s="1"/>
  <c r="H74" i="8"/>
  <c r="I73"/>
  <c r="L73" s="1"/>
  <c r="E73" i="9" s="1"/>
  <c r="H73" i="8"/>
  <c r="I72"/>
  <c r="H72"/>
  <c r="I71"/>
  <c r="H71"/>
  <c r="I70"/>
  <c r="J70" s="1"/>
  <c r="C70" i="9" s="1"/>
  <c r="H70" i="8"/>
  <c r="I69"/>
  <c r="J69" s="1"/>
  <c r="C69" i="9" s="1"/>
  <c r="H69" i="8"/>
  <c r="I68"/>
  <c r="H68"/>
  <c r="I67"/>
  <c r="M67" s="1"/>
  <c r="F67" i="9" s="1"/>
  <c r="H67" i="8"/>
  <c r="I66"/>
  <c r="H66"/>
  <c r="I65"/>
  <c r="M65" s="1"/>
  <c r="F65" i="9" s="1"/>
  <c r="H65" i="8"/>
  <c r="I64"/>
  <c r="K64" s="1"/>
  <c r="D64" i="9" s="1"/>
  <c r="H64" i="8"/>
  <c r="I63"/>
  <c r="M63" s="1"/>
  <c r="F63" i="9" s="1"/>
  <c r="H63" i="8"/>
  <c r="I62"/>
  <c r="H62"/>
  <c r="I61"/>
  <c r="M61" s="1"/>
  <c r="F61" i="9" s="1"/>
  <c r="H61" i="8"/>
  <c r="I60"/>
  <c r="H60"/>
  <c r="I59"/>
  <c r="M59" s="1"/>
  <c r="F59" i="9" s="1"/>
  <c r="H59" i="8"/>
  <c r="I58"/>
  <c r="H58"/>
  <c r="I57"/>
  <c r="K57" s="1"/>
  <c r="D57" i="9" s="1"/>
  <c r="H57" i="8"/>
  <c r="I56"/>
  <c r="H56"/>
  <c r="I55"/>
  <c r="L55" s="1"/>
  <c r="E55" i="9" s="1"/>
  <c r="H55" i="8"/>
  <c r="I54"/>
  <c r="L54" s="1"/>
  <c r="E54" i="9" s="1"/>
  <c r="H54" i="8"/>
  <c r="I53"/>
  <c r="K53" s="1"/>
  <c r="D53" i="9" s="1"/>
  <c r="H53" i="8"/>
  <c r="I52"/>
  <c r="H52"/>
  <c r="I51"/>
  <c r="K51" s="1"/>
  <c r="D51" i="9" s="1"/>
  <c r="H51" i="8"/>
  <c r="I50"/>
  <c r="K50" s="1"/>
  <c r="D50" i="9" s="1"/>
  <c r="H50" i="8"/>
  <c r="I49"/>
  <c r="M49" s="1"/>
  <c r="F49" i="9" s="1"/>
  <c r="H49" i="8"/>
  <c r="I48"/>
  <c r="M48" s="1"/>
  <c r="F48" i="9" s="1"/>
  <c r="H48" i="8"/>
  <c r="I47"/>
  <c r="M47" s="1"/>
  <c r="F47" i="9" s="1"/>
  <c r="H47" i="8"/>
  <c r="I46"/>
  <c r="J46" s="1"/>
  <c r="C46" i="9" s="1"/>
  <c r="H46" i="8"/>
  <c r="I45"/>
  <c r="L45" s="1"/>
  <c r="E45" i="9" s="1"/>
  <c r="H45" i="8"/>
  <c r="I44"/>
  <c r="M44" s="1"/>
  <c r="F44" i="9" s="1"/>
  <c r="H44" i="8"/>
  <c r="I43"/>
  <c r="K43" s="1"/>
  <c r="D43" i="9" s="1"/>
  <c r="H43" i="8"/>
  <c r="I42"/>
  <c r="H42"/>
  <c r="I41"/>
  <c r="J41" s="1"/>
  <c r="C41" i="9" s="1"/>
  <c r="H41" i="8"/>
  <c r="I40"/>
  <c r="K40" s="1"/>
  <c r="D40" i="9" s="1"/>
  <c r="H40" i="8"/>
  <c r="I39"/>
  <c r="L39" s="1"/>
  <c r="E39" i="9" s="1"/>
  <c r="H39" i="8"/>
  <c r="I38"/>
  <c r="H38"/>
  <c r="I37"/>
  <c r="L37" s="1"/>
  <c r="E37" i="9" s="1"/>
  <c r="H37" i="8"/>
  <c r="I36"/>
  <c r="M36" s="1"/>
  <c r="F36" i="9" s="1"/>
  <c r="H36" i="8"/>
  <c r="I35"/>
  <c r="K35" s="1"/>
  <c r="D35" i="9" s="1"/>
  <c r="H35" i="8"/>
  <c r="I34"/>
  <c r="J34" s="1"/>
  <c r="C34" i="9" s="1"/>
  <c r="H34" i="8"/>
  <c r="I33"/>
  <c r="J33" s="1"/>
  <c r="C33" i="9" s="1"/>
  <c r="H33" i="8"/>
  <c r="I32"/>
  <c r="H32"/>
  <c r="I31"/>
  <c r="H31"/>
  <c r="I30"/>
  <c r="L30" s="1"/>
  <c r="E30" i="9" s="1"/>
  <c r="H30" i="8"/>
  <c r="I29"/>
  <c r="J29" s="1"/>
  <c r="C29" i="9" s="1"/>
  <c r="H29" i="8"/>
  <c r="I28"/>
  <c r="M28" s="1"/>
  <c r="F28" i="9" s="1"/>
  <c r="H28" i="8"/>
  <c r="I27"/>
  <c r="M27" s="1"/>
  <c r="F27" i="9" s="1"/>
  <c r="H27" i="8"/>
  <c r="I26"/>
  <c r="H26"/>
  <c r="I25"/>
  <c r="K25" s="1"/>
  <c r="D25" i="9" s="1"/>
  <c r="H25" i="8"/>
  <c r="I24"/>
  <c r="M24" s="1"/>
  <c r="F24" i="9" s="1"/>
  <c r="H24" i="8"/>
  <c r="I23"/>
  <c r="M23" s="1"/>
  <c r="F23" i="9" s="1"/>
  <c r="H23" i="8"/>
  <c r="I22"/>
  <c r="K22" s="1"/>
  <c r="D22" i="9" s="1"/>
  <c r="H22" i="8"/>
  <c r="I21"/>
  <c r="K21" s="1"/>
  <c r="D21" i="9" s="1"/>
  <c r="H21" i="8"/>
  <c r="I20"/>
  <c r="H20"/>
  <c r="I19"/>
  <c r="K19" s="1"/>
  <c r="D19" i="9" s="1"/>
  <c r="H19" i="8"/>
  <c r="I18"/>
  <c r="H18"/>
  <c r="I17"/>
  <c r="K17" s="1"/>
  <c r="D17" i="9" s="1"/>
  <c r="H17" i="8"/>
  <c r="I16"/>
  <c r="H16"/>
  <c r="I15"/>
  <c r="K15" s="1"/>
  <c r="D15" i="9" s="1"/>
  <c r="H15" i="8"/>
  <c r="I14"/>
  <c r="K14" s="1"/>
  <c r="D14" i="9" s="1"/>
  <c r="H14" i="8"/>
  <c r="I13"/>
  <c r="H13"/>
  <c r="I12"/>
  <c r="H12"/>
  <c r="I11"/>
  <c r="K11" s="1"/>
  <c r="D11" i="9" s="1"/>
  <c r="H11" i="8"/>
  <c r="I10"/>
  <c r="H10"/>
  <c r="I9"/>
  <c r="M9" s="1"/>
  <c r="F9" i="9" s="1"/>
  <c r="H9" i="8"/>
  <c r="I8"/>
  <c r="L8" s="1"/>
  <c r="E8" i="9" s="1"/>
  <c r="H8" i="8"/>
  <c r="I7"/>
  <c r="K7" s="1"/>
  <c r="D7" i="9" s="1"/>
  <c r="H7" i="8"/>
  <c r="I6"/>
  <c r="H6"/>
  <c r="I5"/>
  <c r="M5" s="1"/>
  <c r="F5" i="9" s="1"/>
  <c r="G5" i="8"/>
  <c r="G6" s="1"/>
  <c r="G7" s="1"/>
  <c r="G8" s="1"/>
  <c r="G9" s="1"/>
  <c r="G10" s="1"/>
  <c r="G11" s="1"/>
  <c r="G12" s="1"/>
  <c r="G13" s="1"/>
  <c r="G14" s="1"/>
  <c r="G15" s="1"/>
  <c r="G16" s="1"/>
  <c r="G17" s="1"/>
  <c r="G18" s="1"/>
  <c r="G19" s="1"/>
  <c r="G20" s="1"/>
  <c r="G21" s="1"/>
  <c r="G22" s="1"/>
  <c r="G23" s="1"/>
  <c r="G24" s="1"/>
  <c r="G25" s="1"/>
  <c r="G26" s="1"/>
  <c r="G27" s="1"/>
  <c r="G28" s="1"/>
  <c r="G29" s="1"/>
  <c r="G30" s="1"/>
  <c r="G31" s="1"/>
  <c r="G32" s="1"/>
  <c r="G33" s="1"/>
  <c r="G34" s="1"/>
  <c r="G35" s="1"/>
  <c r="G36" s="1"/>
  <c r="G37" s="1"/>
  <c r="G38" s="1"/>
  <c r="G39" s="1"/>
  <c r="G40" s="1"/>
  <c r="G41" s="1"/>
  <c r="G42" s="1"/>
  <c r="G43" s="1"/>
  <c r="G44" s="1"/>
  <c r="G45" s="1"/>
  <c r="G46" s="1"/>
  <c r="G47" s="1"/>
  <c r="G48" s="1"/>
  <c r="G49" s="1"/>
  <c r="G50" s="1"/>
  <c r="G51" s="1"/>
  <c r="G52" s="1"/>
  <c r="G53" s="1"/>
  <c r="G54" s="1"/>
  <c r="G55" s="1"/>
  <c r="G56" s="1"/>
  <c r="G57" s="1"/>
  <c r="G58" s="1"/>
  <c r="G59" s="1"/>
  <c r="G60" s="1"/>
  <c r="G61" s="1"/>
  <c r="G62" s="1"/>
  <c r="G63" s="1"/>
  <c r="G64" s="1"/>
  <c r="G65" s="1"/>
  <c r="G66" s="1"/>
  <c r="G67" s="1"/>
  <c r="G68" s="1"/>
  <c r="G69" s="1"/>
  <c r="G70" s="1"/>
  <c r="G71" s="1"/>
  <c r="G72" s="1"/>
  <c r="G73" s="1"/>
  <c r="G74" s="1"/>
  <c r="G75" s="1"/>
  <c r="G76" s="1"/>
  <c r="G77" s="1"/>
  <c r="G78" s="1"/>
  <c r="G79" s="1"/>
  <c r="G80" s="1"/>
  <c r="G81" s="1"/>
  <c r="G82" s="1"/>
  <c r="G83" s="1"/>
  <c r="G84" s="1"/>
  <c r="G85" s="1"/>
  <c r="G86" s="1"/>
  <c r="G87" s="1"/>
  <c r="G88" s="1"/>
  <c r="G89" s="1"/>
  <c r="G90" s="1"/>
  <c r="G91" s="1"/>
  <c r="G92" s="1"/>
  <c r="G93" s="1"/>
  <c r="G94" s="1"/>
  <c r="G95" s="1"/>
  <c r="G96" s="1"/>
  <c r="G97" s="1"/>
  <c r="G98" s="1"/>
  <c r="G99" s="1"/>
  <c r="G100" s="1"/>
  <c r="G101" s="1"/>
  <c r="G102" s="1"/>
  <c r="G103" s="1"/>
  <c r="I4"/>
  <c r="M3"/>
  <c r="L3"/>
  <c r="K3"/>
  <c r="J3"/>
  <c r="Q3" i="7"/>
  <c r="P3"/>
  <c r="O3"/>
  <c r="N3"/>
  <c r="M3"/>
  <c r="L3"/>
  <c r="K3"/>
  <c r="J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8"/>
  <c r="I47"/>
  <c r="I46"/>
  <c r="I45"/>
  <c r="I44"/>
  <c r="I43"/>
  <c r="I42"/>
  <c r="I41"/>
  <c r="I40"/>
  <c r="I39"/>
  <c r="I38"/>
  <c r="I37"/>
  <c r="I36"/>
  <c r="I35"/>
  <c r="I34"/>
  <c r="I33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G3"/>
  <c r="F3"/>
  <c r="E3"/>
  <c r="D3"/>
  <c r="M3" i="5"/>
  <c r="L3"/>
  <c r="K3"/>
  <c r="J3"/>
  <c r="P3" i="4"/>
  <c r="O3"/>
  <c r="N3"/>
  <c r="M3"/>
  <c r="L3"/>
  <c r="K3"/>
  <c r="J3"/>
  <c r="I3"/>
  <c r="F3"/>
  <c r="E3"/>
  <c r="D3"/>
  <c r="C3"/>
  <c r="A5" i="7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I103" i="5"/>
  <c r="L103" s="1"/>
  <c r="E103" i="4" s="1"/>
  <c r="H103" i="5"/>
  <c r="I102"/>
  <c r="L102" s="1"/>
  <c r="E102" i="4" s="1"/>
  <c r="H102" i="5"/>
  <c r="I101"/>
  <c r="L101" s="1"/>
  <c r="E101" i="4" s="1"/>
  <c r="H101" i="5"/>
  <c r="I100"/>
  <c r="K100" s="1"/>
  <c r="D100" i="4" s="1"/>
  <c r="H100" i="5"/>
  <c r="B100" i="9" s="1"/>
  <c r="I99" i="5"/>
  <c r="J99" s="1"/>
  <c r="C99" i="4" s="1"/>
  <c r="H99" i="5"/>
  <c r="I98"/>
  <c r="L98" s="1"/>
  <c r="E98" i="4" s="1"/>
  <c r="H98" i="5"/>
  <c r="B98" i="9" s="1"/>
  <c r="I97" i="5"/>
  <c r="H97"/>
  <c r="B97" i="4" s="1"/>
  <c r="I96" i="5"/>
  <c r="H96"/>
  <c r="B96" i="9" s="1"/>
  <c r="I95" i="5"/>
  <c r="H95"/>
  <c r="I94"/>
  <c r="M94" s="1"/>
  <c r="F94" i="4" s="1"/>
  <c r="H94" i="5"/>
  <c r="B94" i="4" s="1"/>
  <c r="I93" i="5"/>
  <c r="K93" s="1"/>
  <c r="D93" i="4" s="1"/>
  <c r="H93" i="5"/>
  <c r="B93" i="9" s="1"/>
  <c r="I92" i="5"/>
  <c r="H92"/>
  <c r="B92" i="9" s="1"/>
  <c r="I91" i="5"/>
  <c r="H91"/>
  <c r="I90"/>
  <c r="H90"/>
  <c r="I89"/>
  <c r="K89" s="1"/>
  <c r="D89" i="4" s="1"/>
  <c r="H89" i="5"/>
  <c r="I88"/>
  <c r="M88" s="1"/>
  <c r="F88" i="4" s="1"/>
  <c r="H88" i="5"/>
  <c r="B88" i="9" s="1"/>
  <c r="I87" i="5"/>
  <c r="L87" s="1"/>
  <c r="E87" i="4" s="1"/>
  <c r="H87" i="5"/>
  <c r="I86"/>
  <c r="J86" s="1"/>
  <c r="C86" i="4" s="1"/>
  <c r="H86" i="5"/>
  <c r="B86" i="9" s="1"/>
  <c r="I85" i="5"/>
  <c r="H85"/>
  <c r="I84"/>
  <c r="J84" s="1"/>
  <c r="C84" i="4" s="1"/>
  <c r="H84" i="5"/>
  <c r="I83"/>
  <c r="M83" s="1"/>
  <c r="F83" i="4" s="1"/>
  <c r="H83" i="5"/>
  <c r="I82"/>
  <c r="H82"/>
  <c r="B82" i="9" s="1"/>
  <c r="I81" i="5"/>
  <c r="M81" s="1"/>
  <c r="F81" i="4" s="1"/>
  <c r="H81" i="5"/>
  <c r="B81" i="4" s="1"/>
  <c r="I80" i="5"/>
  <c r="M80" s="1"/>
  <c r="F80" i="4" s="1"/>
  <c r="H80" i="5"/>
  <c r="B80" i="9" s="1"/>
  <c r="I79" i="5"/>
  <c r="M79" s="1"/>
  <c r="F79" i="4" s="1"/>
  <c r="H79" i="5"/>
  <c r="B79" i="9" s="1"/>
  <c r="I78" i="5"/>
  <c r="J78" s="1"/>
  <c r="C78" i="4" s="1"/>
  <c r="H78" i="5"/>
  <c r="B78" i="4" s="1"/>
  <c r="I77" i="5"/>
  <c r="K77" s="1"/>
  <c r="D77" i="4" s="1"/>
  <c r="H77" i="5"/>
  <c r="I76"/>
  <c r="H76"/>
  <c r="B76" i="9" s="1"/>
  <c r="I75" i="5"/>
  <c r="K75" s="1"/>
  <c r="D75" i="4" s="1"/>
  <c r="H75" i="5"/>
  <c r="I74"/>
  <c r="H74"/>
  <c r="B74" i="4" s="1"/>
  <c r="I73" i="5"/>
  <c r="H73"/>
  <c r="B73" i="4" s="1"/>
  <c r="I72" i="5"/>
  <c r="K72" s="1"/>
  <c r="D72" i="4" s="1"/>
  <c r="H72" i="5"/>
  <c r="B72" i="9" s="1"/>
  <c r="I71" i="5"/>
  <c r="H71"/>
  <c r="I70"/>
  <c r="H70"/>
  <c r="B70" i="9" s="1"/>
  <c r="I69" i="5"/>
  <c r="H69"/>
  <c r="B69" i="9" s="1"/>
  <c r="I68" i="5"/>
  <c r="M68" s="1"/>
  <c r="F68" i="4" s="1"/>
  <c r="H68" i="5"/>
  <c r="B68" i="4" s="1"/>
  <c r="I67" i="5"/>
  <c r="L67" s="1"/>
  <c r="E67" i="4" s="1"/>
  <c r="H67" i="5"/>
  <c r="I66"/>
  <c r="M66" s="1"/>
  <c r="F66" i="4" s="1"/>
  <c r="H66" i="5"/>
  <c r="B66" i="9" s="1"/>
  <c r="I65" i="5"/>
  <c r="K65" s="1"/>
  <c r="D65" i="4" s="1"/>
  <c r="H65" i="5"/>
  <c r="I64"/>
  <c r="K64" s="1"/>
  <c r="D64" i="4" s="1"/>
  <c r="H64" i="5"/>
  <c r="B64" i="9" s="1"/>
  <c r="I63" i="5"/>
  <c r="H63"/>
  <c r="B63" i="4" s="1"/>
  <c r="I62" i="5"/>
  <c r="H62"/>
  <c r="B62" i="9" s="1"/>
  <c r="I61" i="5"/>
  <c r="H61"/>
  <c r="I60"/>
  <c r="H60"/>
  <c r="B60" i="4" s="1"/>
  <c r="I59" i="5"/>
  <c r="H59"/>
  <c r="B59" i="9" s="1"/>
  <c r="I58" i="5"/>
  <c r="M58" s="1"/>
  <c r="F58" i="4" s="1"/>
  <c r="H58" i="5"/>
  <c r="B58" i="9" s="1"/>
  <c r="I57" i="5"/>
  <c r="M57" s="1"/>
  <c r="F57" i="4" s="1"/>
  <c r="H57" i="5"/>
  <c r="I56"/>
  <c r="H56"/>
  <c r="B56" i="9" s="1"/>
  <c r="I55" i="5"/>
  <c r="L55" s="1"/>
  <c r="E55" i="4" s="1"/>
  <c r="H55" i="5"/>
  <c r="B55" i="9" s="1"/>
  <c r="I54" i="5"/>
  <c r="J54" s="1"/>
  <c r="C54" i="4" s="1"/>
  <c r="H54" i="5"/>
  <c r="B54" i="4" s="1"/>
  <c r="I53" i="5"/>
  <c r="J53" s="1"/>
  <c r="C53" i="4" s="1"/>
  <c r="H53" i="5"/>
  <c r="B53" i="9" s="1"/>
  <c r="I52" i="5"/>
  <c r="L52" s="1"/>
  <c r="E52" i="4" s="1"/>
  <c r="H52" i="5"/>
  <c r="B52" i="9" s="1"/>
  <c r="I51" i="5"/>
  <c r="H51"/>
  <c r="I50"/>
  <c r="H50"/>
  <c r="I49"/>
  <c r="J49" s="1"/>
  <c r="C49" i="4" s="1"/>
  <c r="H49" i="5"/>
  <c r="I48"/>
  <c r="H48"/>
  <c r="I47"/>
  <c r="H47"/>
  <c r="I46"/>
  <c r="L46" s="1"/>
  <c r="E46" i="4" s="1"/>
  <c r="H46" i="5"/>
  <c r="B46" i="9" s="1"/>
  <c r="A5" i="4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G5" i="5"/>
  <c r="G6" s="1"/>
  <c r="G7" s="1"/>
  <c r="G8" s="1"/>
  <c r="G9" s="1"/>
  <c r="G10" s="1"/>
  <c r="G11" s="1"/>
  <c r="G12" s="1"/>
  <c r="G13" s="1"/>
  <c r="G14" s="1"/>
  <c r="G15" s="1"/>
  <c r="G16" s="1"/>
  <c r="G17" s="1"/>
  <c r="G18" s="1"/>
  <c r="G19" s="1"/>
  <c r="G20" s="1"/>
  <c r="G21" s="1"/>
  <c r="G22" s="1"/>
  <c r="G23" s="1"/>
  <c r="G24" s="1"/>
  <c r="G25" s="1"/>
  <c r="G26" s="1"/>
  <c r="G27" s="1"/>
  <c r="G28" s="1"/>
  <c r="G29" s="1"/>
  <c r="G30" s="1"/>
  <c r="G31" s="1"/>
  <c r="G32" s="1"/>
  <c r="G33" s="1"/>
  <c r="G34" s="1"/>
  <c r="G35" s="1"/>
  <c r="G36" s="1"/>
  <c r="G37" s="1"/>
  <c r="G38" s="1"/>
  <c r="G39" s="1"/>
  <c r="G40" s="1"/>
  <c r="G41" s="1"/>
  <c r="G42" s="1"/>
  <c r="G43" s="1"/>
  <c r="G44" s="1"/>
  <c r="G45" s="1"/>
  <c r="G46" s="1"/>
  <c r="G47" s="1"/>
  <c r="G48" s="1"/>
  <c r="G49" s="1"/>
  <c r="G50" s="1"/>
  <c r="G51" s="1"/>
  <c r="G52" s="1"/>
  <c r="G53" s="1"/>
  <c r="G54" s="1"/>
  <c r="G55" s="1"/>
  <c r="G56" s="1"/>
  <c r="G57" s="1"/>
  <c r="G58" s="1"/>
  <c r="G59" s="1"/>
  <c r="G60" s="1"/>
  <c r="G61" s="1"/>
  <c r="G62" s="1"/>
  <c r="G63" s="1"/>
  <c r="G64" s="1"/>
  <c r="G65" s="1"/>
  <c r="G66" s="1"/>
  <c r="G67" s="1"/>
  <c r="G68" s="1"/>
  <c r="G69" s="1"/>
  <c r="G70" s="1"/>
  <c r="G71" s="1"/>
  <c r="G72" s="1"/>
  <c r="G73" s="1"/>
  <c r="G74" s="1"/>
  <c r="G75" s="1"/>
  <c r="G76" s="1"/>
  <c r="G77" s="1"/>
  <c r="G78" s="1"/>
  <c r="G79" s="1"/>
  <c r="G80" s="1"/>
  <c r="G81" s="1"/>
  <c r="G82" s="1"/>
  <c r="G83" s="1"/>
  <c r="G84" s="1"/>
  <c r="G85" s="1"/>
  <c r="G86" s="1"/>
  <c r="G87" s="1"/>
  <c r="G88" s="1"/>
  <c r="G89" s="1"/>
  <c r="G90" s="1"/>
  <c r="G91" s="1"/>
  <c r="G92" s="1"/>
  <c r="G93" s="1"/>
  <c r="G94" s="1"/>
  <c r="G95" s="1"/>
  <c r="G96" s="1"/>
  <c r="G97" s="1"/>
  <c r="G98" s="1"/>
  <c r="G99" s="1"/>
  <c r="G100" s="1"/>
  <c r="G101" s="1"/>
  <c r="G102" s="1"/>
  <c r="G103" s="1"/>
  <c r="I45"/>
  <c r="I44"/>
  <c r="J44" s="1"/>
  <c r="C44" i="4" s="1"/>
  <c r="I43" i="5"/>
  <c r="I42"/>
  <c r="M42" s="1"/>
  <c r="F42" i="4" s="1"/>
  <c r="I41" i="5"/>
  <c r="I40"/>
  <c r="J40" s="1"/>
  <c r="C40" i="4" s="1"/>
  <c r="I39" i="5"/>
  <c r="I38"/>
  <c r="I37"/>
  <c r="I36"/>
  <c r="I35"/>
  <c r="I34"/>
  <c r="M34" s="1"/>
  <c r="F34" i="4" s="1"/>
  <c r="I33" i="5"/>
  <c r="I32"/>
  <c r="I31"/>
  <c r="K31" s="1"/>
  <c r="D31" i="4" s="1"/>
  <c r="I30" i="5"/>
  <c r="M30" s="1"/>
  <c r="F30" i="4" s="1"/>
  <c r="I29" i="5"/>
  <c r="K29" s="1"/>
  <c r="D29" i="4" s="1"/>
  <c r="I28" i="5"/>
  <c r="I27"/>
  <c r="J27" s="1"/>
  <c r="C27" i="4" s="1"/>
  <c r="I26" i="5"/>
  <c r="L26" s="1"/>
  <c r="E26" i="4" s="1"/>
  <c r="I25" i="5"/>
  <c r="I24"/>
  <c r="M24" s="1"/>
  <c r="F24" i="4" s="1"/>
  <c r="I23" i="5"/>
  <c r="K23" s="1"/>
  <c r="D23" i="4" s="1"/>
  <c r="I22" i="5"/>
  <c r="I21"/>
  <c r="J21" s="1"/>
  <c r="C21" i="4" s="1"/>
  <c r="I20" i="5"/>
  <c r="I19"/>
  <c r="J19" s="1"/>
  <c r="C19" i="4" s="1"/>
  <c r="I18" i="5"/>
  <c r="I17"/>
  <c r="I16"/>
  <c r="I15"/>
  <c r="L15" s="1"/>
  <c r="E15" i="4" s="1"/>
  <c r="I14" i="5"/>
  <c r="I13"/>
  <c r="M13" s="1"/>
  <c r="F13" i="4" s="1"/>
  <c r="I12" i="5"/>
  <c r="I11"/>
  <c r="K11" s="1"/>
  <c r="D11" i="4" s="1"/>
  <c r="N11" s="1"/>
  <c r="E11" i="7" s="1"/>
  <c r="I10" i="5"/>
  <c r="I9"/>
  <c r="L9" s="1"/>
  <c r="E9" i="4" s="1"/>
  <c r="I8" i="5"/>
  <c r="I7"/>
  <c r="L7" s="1"/>
  <c r="E7" i="4" s="1"/>
  <c r="I6" i="5"/>
  <c r="I5"/>
  <c r="K5" s="1"/>
  <c r="D5" i="4" s="1"/>
  <c r="H45" i="5"/>
  <c r="H44"/>
  <c r="H43"/>
  <c r="H42"/>
  <c r="H41"/>
  <c r="H40"/>
  <c r="B40" i="4" s="1"/>
  <c r="H39" i="5"/>
  <c r="H38"/>
  <c r="H37"/>
  <c r="H36"/>
  <c r="H35"/>
  <c r="H34"/>
  <c r="H33"/>
  <c r="H32"/>
  <c r="H31"/>
  <c r="H30"/>
  <c r="H29"/>
  <c r="H28"/>
  <c r="B28" i="4" s="1"/>
  <c r="H27" i="5"/>
  <c r="H26"/>
  <c r="B26" i="4" s="1"/>
  <c r="H25" i="5"/>
  <c r="H24"/>
  <c r="H23"/>
  <c r="H22"/>
  <c r="B22" i="9" s="1"/>
  <c r="H21" i="5"/>
  <c r="B21" i="4" s="1"/>
  <c r="H20" i="5"/>
  <c r="B20" i="4" s="1"/>
  <c r="H19" i="5"/>
  <c r="H18"/>
  <c r="H17"/>
  <c r="H16"/>
  <c r="B16" i="4" s="1"/>
  <c r="H15" i="5"/>
  <c r="B15" i="9" s="1"/>
  <c r="H14" i="5"/>
  <c r="H13"/>
  <c r="H12"/>
  <c r="B12" i="9" s="1"/>
  <c r="H11" i="5"/>
  <c r="H10"/>
  <c r="H9"/>
  <c r="H8"/>
  <c r="B8" i="9" s="1"/>
  <c r="H7" i="5"/>
  <c r="H6"/>
  <c r="I4"/>
  <c r="H4" i="8"/>
  <c r="B4" i="7"/>
  <c r="I5"/>
  <c r="I7"/>
  <c r="I9"/>
  <c r="I11"/>
  <c r="I15"/>
  <c r="I17"/>
  <c r="I19"/>
  <c r="I21"/>
  <c r="I23"/>
  <c r="I25"/>
  <c r="I27"/>
  <c r="I31"/>
  <c r="I49"/>
  <c r="I24"/>
  <c r="I8"/>
  <c r="I29"/>
  <c r="I13"/>
  <c r="I4"/>
  <c r="I6"/>
  <c r="I10"/>
  <c r="I12"/>
  <c r="I14"/>
  <c r="I16"/>
  <c r="I20"/>
  <c r="I22"/>
  <c r="I26"/>
  <c r="I28"/>
  <c r="I30"/>
  <c r="I32"/>
  <c r="I103"/>
  <c r="H5" i="8"/>
  <c r="B5" i="7"/>
  <c r="I18"/>
  <c r="H4" i="5"/>
  <c r="H5"/>
  <c r="I18" i="9"/>
  <c r="AC3" i="14"/>
  <c r="D3"/>
  <c r="I3"/>
  <c r="F3"/>
  <c r="J3"/>
  <c r="N3"/>
  <c r="R3"/>
  <c r="V3"/>
  <c r="E3"/>
  <c r="G3"/>
  <c r="O3"/>
  <c r="W3"/>
  <c r="K3"/>
  <c r="S3"/>
  <c r="AE3"/>
  <c r="AI3"/>
  <c r="AM3"/>
  <c r="AQ3"/>
  <c r="AU3"/>
  <c r="AF3"/>
  <c r="AJ3"/>
  <c r="AN3"/>
  <c r="AR3"/>
  <c r="AV3"/>
  <c r="H3"/>
  <c r="L3"/>
  <c r="P3"/>
  <c r="T3"/>
  <c r="AG3"/>
  <c r="AK3"/>
  <c r="AO3"/>
  <c r="AS3"/>
  <c r="AD3"/>
  <c r="AH3"/>
  <c r="AL3"/>
  <c r="AP3"/>
  <c r="AT3"/>
  <c r="U3"/>
  <c r="AB6" i="20"/>
  <c r="L78" i="4"/>
  <c r="AE5" i="12"/>
  <c r="AC9" i="17"/>
  <c r="AQ22" i="20"/>
  <c r="AE6" i="12"/>
  <c r="AC22" i="17"/>
  <c r="AQ8" i="20"/>
  <c r="AQ9"/>
  <c r="AC23" i="17"/>
  <c r="AQ23" i="20"/>
  <c r="AE7" i="12"/>
  <c r="AC10" i="17"/>
  <c r="AC11"/>
  <c r="AQ24" i="20"/>
  <c r="AE8" i="12"/>
  <c r="AC24" i="17"/>
  <c r="AQ10" i="20"/>
  <c r="AQ11"/>
  <c r="AC25" i="17"/>
  <c r="AC12"/>
  <c r="AQ25" i="20"/>
  <c r="AE9" i="12"/>
  <c r="AC13" i="17"/>
  <c r="AQ26" i="20"/>
  <c r="AE10" i="12"/>
  <c r="AC26" i="17"/>
  <c r="AQ12" i="20"/>
  <c r="AQ13"/>
  <c r="AC27" i="17"/>
  <c r="AQ27" i="20"/>
  <c r="AE11" i="12"/>
  <c r="AC14" i="17"/>
  <c r="AC15"/>
  <c r="AQ28" i="20"/>
  <c r="AE12" i="12"/>
  <c r="AC28" i="17"/>
  <c r="AQ14" i="20"/>
  <c r="AQ29"/>
  <c r="AE13" i="12"/>
  <c r="AC16" i="17"/>
  <c r="AQ15" i="20"/>
  <c r="AC29" i="17"/>
  <c r="AQ30" i="20"/>
  <c r="AE14" i="12"/>
  <c r="AC30" i="17"/>
  <c r="AQ16" i="20"/>
  <c r="AC17" i="17"/>
  <c r="AQ31" i="20"/>
  <c r="AE15" i="12"/>
  <c r="AC18" i="17"/>
  <c r="AC19"/>
  <c r="AQ17" i="20"/>
  <c r="AC31" i="17"/>
  <c r="AC32"/>
  <c r="AQ19" i="20"/>
  <c r="AQ18"/>
  <c r="AQ32"/>
  <c r="AE16" i="12"/>
  <c r="AQ33" i="20"/>
  <c r="AE17" i="12"/>
  <c r="AC33" i="17"/>
  <c r="AC34"/>
  <c r="AQ34" i="20"/>
  <c r="AE18" i="12"/>
  <c r="AQ35" i="20"/>
  <c r="AE19" i="12"/>
  <c r="AC35" i="17"/>
  <c r="AQ36" i="20"/>
  <c r="AE20" i="12"/>
  <c r="AC36" i="17"/>
  <c r="AC37"/>
  <c r="AQ37" i="20"/>
  <c r="AE21" i="12"/>
  <c r="AQ38" i="20"/>
  <c r="AE22" i="12"/>
  <c r="AC38" i="17"/>
  <c r="AQ39" i="20"/>
  <c r="AE23" i="12"/>
  <c r="AC39" i="17"/>
  <c r="AQ40" i="20"/>
  <c r="AE24" i="12"/>
  <c r="AC40" i="17"/>
  <c r="AC41"/>
  <c r="AQ41" i="20"/>
  <c r="AE25" i="12"/>
  <c r="AQ42" i="20"/>
  <c r="AE26" i="12"/>
  <c r="AC42" i="17"/>
  <c r="AC43"/>
  <c r="AQ43" i="20"/>
  <c r="AE27" i="12"/>
  <c r="AQ44" i="20"/>
  <c r="AE28" i="12"/>
  <c r="AC44" i="17"/>
  <c r="AC45"/>
  <c r="AQ45" i="20"/>
  <c r="AE29" i="12"/>
  <c r="AQ46" i="20"/>
  <c r="AE30" i="12"/>
  <c r="AC46" i="17"/>
  <c r="AC47"/>
  <c r="AQ47" i="20"/>
  <c r="AE31" i="12"/>
  <c r="AQ48" i="20"/>
  <c r="AE32" i="12"/>
  <c r="AC48" i="17"/>
  <c r="AQ49" i="20"/>
  <c r="AE33" i="12"/>
  <c r="AC49" i="17"/>
  <c r="AC50"/>
  <c r="AQ50" i="20"/>
  <c r="AE34" i="12"/>
  <c r="AQ51" i="20"/>
  <c r="AE35" i="12"/>
  <c r="AC51" i="17"/>
  <c r="AC52"/>
  <c r="AQ52" i="20"/>
  <c r="AE36" i="12"/>
  <c r="AQ53" i="20"/>
  <c r="AE37" i="12"/>
  <c r="AC53" i="17"/>
  <c r="AC54"/>
  <c r="AQ54" i="20"/>
  <c r="AE38" i="12"/>
  <c r="AQ55" i="20"/>
  <c r="AE39" i="12"/>
  <c r="AC55" i="17"/>
  <c r="AC56"/>
  <c r="AQ56" i="20"/>
  <c r="AE40" i="12"/>
  <c r="AC57" i="17"/>
  <c r="AQ57" i="20"/>
  <c r="AE41" i="12"/>
  <c r="AC58" i="17"/>
  <c r="AQ58" i="20"/>
  <c r="AE42" i="12"/>
  <c r="AC59" i="17"/>
  <c r="AQ59" i="20"/>
  <c r="AE43" i="12"/>
  <c r="AQ60" i="20"/>
  <c r="AE44" i="12"/>
  <c r="AC60" i="17"/>
  <c r="AQ61" i="20"/>
  <c r="AE45" i="12"/>
  <c r="AC61" i="17"/>
  <c r="AC62"/>
  <c r="AQ62" i="20"/>
  <c r="AE46" i="12"/>
  <c r="AQ63" i="20"/>
  <c r="AE47" i="12"/>
  <c r="AC63" i="17"/>
  <c r="AQ64" i="20"/>
  <c r="AE48" i="12"/>
  <c r="AC64" i="17"/>
  <c r="AC65"/>
  <c r="AQ65" i="20"/>
  <c r="AE49" i="12"/>
  <c r="AQ66" i="20"/>
  <c r="AE50" i="12"/>
  <c r="AC66" i="17"/>
  <c r="AC67"/>
  <c r="AQ67" i="20"/>
  <c r="AE51" i="12"/>
  <c r="AQ68" i="20"/>
  <c r="AE52" i="12"/>
  <c r="AC68" i="17"/>
  <c r="AC69"/>
  <c r="AQ69" i="20"/>
  <c r="AE53" i="12"/>
  <c r="AQ70" i="20"/>
  <c r="AE54" i="12"/>
  <c r="AC70" i="17"/>
  <c r="AC71"/>
  <c r="AQ71" i="20"/>
  <c r="AE55" i="12"/>
  <c r="AQ72" i="20"/>
  <c r="AE56" i="12"/>
  <c r="AC72" i="17"/>
  <c r="AQ73" i="20"/>
  <c r="AE57" i="12"/>
  <c r="AC73" i="17"/>
  <c r="AC74"/>
  <c r="AQ74" i="20"/>
  <c r="AE58" i="12"/>
  <c r="AQ75" i="20"/>
  <c r="AE59" i="12"/>
  <c r="AC75" i="17"/>
  <c r="AC76"/>
  <c r="AQ76" i="20"/>
  <c r="AE60" i="12"/>
  <c r="AQ77" i="20"/>
  <c r="AE61" i="12"/>
  <c r="AC77" i="17"/>
  <c r="AC78"/>
  <c r="AQ78" i="20"/>
  <c r="AE62" i="12"/>
  <c r="AQ79" i="20"/>
  <c r="AE63" i="12"/>
  <c r="AC79" i="17"/>
  <c r="AC80"/>
  <c r="AQ80" i="20"/>
  <c r="AE64" i="12"/>
  <c r="AC81" i="17"/>
  <c r="AQ81" i="20"/>
  <c r="AE65" i="12"/>
  <c r="AQ82" i="20"/>
  <c r="AE66" i="12"/>
  <c r="AC82" i="17"/>
  <c r="AQ83" i="20"/>
  <c r="AE67" i="12"/>
  <c r="AC83" i="17"/>
  <c r="AC84"/>
  <c r="AQ84" i="20"/>
  <c r="AE68" i="12"/>
  <c r="AQ85" i="20"/>
  <c r="AE69" i="12"/>
  <c r="AC85" i="17"/>
  <c r="AC86"/>
  <c r="AQ86" i="20"/>
  <c r="AE70" i="12"/>
  <c r="AQ87" i="20"/>
  <c r="AE71" i="12"/>
  <c r="AC87" i="17"/>
  <c r="AC88"/>
  <c r="AQ88" i="20"/>
  <c r="AE72" i="12"/>
  <c r="AQ89" i="20"/>
  <c r="AE73" i="12"/>
  <c r="AC89" i="17"/>
  <c r="AC90"/>
  <c r="AQ90" i="20"/>
  <c r="AE74" i="12"/>
  <c r="AQ91" i="20"/>
  <c r="AE75" i="12"/>
  <c r="AC91" i="17"/>
  <c r="AC92"/>
  <c r="AQ92" i="20"/>
  <c r="AE76" i="12"/>
  <c r="AC93" i="17"/>
  <c r="AQ93" i="20"/>
  <c r="AE77" i="12"/>
  <c r="AQ94" i="20"/>
  <c r="AE78" i="12"/>
  <c r="AC94" i="17"/>
  <c r="AQ95" i="20"/>
  <c r="AE79" i="12"/>
  <c r="AC95" i="17"/>
  <c r="AQ96" i="20"/>
  <c r="AE80" i="12"/>
  <c r="AC96" i="17"/>
  <c r="AC97"/>
  <c r="AQ97" i="20"/>
  <c r="AE81" i="12"/>
  <c r="AQ98" i="20"/>
  <c r="AE82" i="12"/>
  <c r="AC98" i="17"/>
  <c r="AC99"/>
  <c r="AQ99" i="20"/>
  <c r="AE83" i="12"/>
  <c r="AQ100" i="20"/>
  <c r="AE84" i="12"/>
  <c r="AC100" i="17"/>
  <c r="AC101"/>
  <c r="AQ101" i="20"/>
  <c r="AE85" i="12"/>
  <c r="AQ102" i="20"/>
  <c r="AE86" i="12"/>
  <c r="AC102" i="17"/>
  <c r="AC103"/>
  <c r="AQ103" i="20"/>
  <c r="AE87" i="12"/>
  <c r="AQ104" i="20"/>
  <c r="AE88" i="12"/>
  <c r="AC105" i="17"/>
  <c r="AC104"/>
  <c r="AQ105" i="20"/>
  <c r="AE89" i="12"/>
  <c r="I78" i="4" l="1"/>
  <c r="I86" i="9"/>
  <c r="I22" i="4"/>
  <c r="L82"/>
  <c r="J10" i="9"/>
  <c r="J102"/>
  <c r="J50" i="4"/>
  <c r="I98"/>
  <c r="L94" i="9"/>
  <c r="U65" i="17"/>
  <c r="A6" i="14"/>
  <c r="A6" i="20" s="1"/>
  <c r="S8" i="12"/>
  <c r="P8" i="20" s="1"/>
  <c r="R8" s="1"/>
  <c r="W8" s="1"/>
  <c r="S16" i="12"/>
  <c r="P16" i="20" s="1"/>
  <c r="R16" s="1"/>
  <c r="W16" s="1"/>
  <c r="Z16" s="1"/>
  <c r="S28" i="12"/>
  <c r="P28" i="20" s="1"/>
  <c r="R28" s="1"/>
  <c r="W28" s="1"/>
  <c r="Y28" s="1"/>
  <c r="S36" i="12"/>
  <c r="P36" i="20" s="1"/>
  <c r="R36" s="1"/>
  <c r="W36" s="1"/>
  <c r="S48" i="12"/>
  <c r="P48" i="20" s="1"/>
  <c r="R48" s="1"/>
  <c r="W48" s="1"/>
  <c r="S56" i="12"/>
  <c r="P56" i="20" s="1"/>
  <c r="R56" s="1"/>
  <c r="W56" s="1"/>
  <c r="S68" i="12"/>
  <c r="P68" i="20" s="1"/>
  <c r="R68" s="1"/>
  <c r="W68" s="1"/>
  <c r="S88" i="12"/>
  <c r="P88" i="20" s="1"/>
  <c r="R88" s="1"/>
  <c r="W88" s="1"/>
  <c r="H4"/>
  <c r="F5"/>
  <c r="D6"/>
  <c r="L6"/>
  <c r="J7"/>
  <c r="H8"/>
  <c r="F9"/>
  <c r="D10"/>
  <c r="L10"/>
  <c r="J11"/>
  <c r="H12"/>
  <c r="F13"/>
  <c r="D14"/>
  <c r="L14"/>
  <c r="J15"/>
  <c r="H16"/>
  <c r="F17"/>
  <c r="D18"/>
  <c r="L18"/>
  <c r="J19"/>
  <c r="H20"/>
  <c r="F21"/>
  <c r="D22"/>
  <c r="L22"/>
  <c r="J23"/>
  <c r="H24"/>
  <c r="F25"/>
  <c r="D26"/>
  <c r="L26"/>
  <c r="J27"/>
  <c r="H28"/>
  <c r="F29"/>
  <c r="D30"/>
  <c r="L30"/>
  <c r="J31"/>
  <c r="H32"/>
  <c r="F33"/>
  <c r="D34"/>
  <c r="L34"/>
  <c r="J35"/>
  <c r="S12" i="12"/>
  <c r="P12" i="20" s="1"/>
  <c r="R12" s="1"/>
  <c r="W12" s="1"/>
  <c r="Y12" s="1"/>
  <c r="S20" i="12"/>
  <c r="P20" i="20" s="1"/>
  <c r="R20" s="1"/>
  <c r="W20" s="1"/>
  <c r="Z20" s="1"/>
  <c r="S24" i="12"/>
  <c r="P24" i="20" s="1"/>
  <c r="R24" s="1"/>
  <c r="W24" s="1"/>
  <c r="S32" i="12"/>
  <c r="P32" i="20" s="1"/>
  <c r="R32" s="1"/>
  <c r="W32" s="1"/>
  <c r="S40" i="12"/>
  <c r="P40" i="20" s="1"/>
  <c r="R40" s="1"/>
  <c r="W40" s="1"/>
  <c r="S44" i="12"/>
  <c r="P44" i="20" s="1"/>
  <c r="R44" s="1"/>
  <c r="W44" s="1"/>
  <c r="S52" i="12"/>
  <c r="P52" i="20" s="1"/>
  <c r="R52" s="1"/>
  <c r="W52" s="1"/>
  <c r="S60" i="12"/>
  <c r="P60" i="20" s="1"/>
  <c r="R60" s="1"/>
  <c r="W60" s="1"/>
  <c r="S64" i="12"/>
  <c r="P64" i="20" s="1"/>
  <c r="R64" s="1"/>
  <c r="W64" s="1"/>
  <c r="S72" i="12"/>
  <c r="P72" i="20" s="1"/>
  <c r="R72" s="1"/>
  <c r="W72" s="1"/>
  <c r="S76" i="12"/>
  <c r="P76" i="20" s="1"/>
  <c r="R76" s="1"/>
  <c r="W76" s="1"/>
  <c r="S96" i="12"/>
  <c r="P96" i="20" s="1"/>
  <c r="R96" s="1"/>
  <c r="W96" s="1"/>
  <c r="H36"/>
  <c r="F37"/>
  <c r="D38"/>
  <c r="L38"/>
  <c r="J39"/>
  <c r="H40"/>
  <c r="F41"/>
  <c r="D42"/>
  <c r="L42"/>
  <c r="J43"/>
  <c r="H44"/>
  <c r="F45"/>
  <c r="D46"/>
  <c r="L46"/>
  <c r="J47"/>
  <c r="H48"/>
  <c r="F49"/>
  <c r="D50"/>
  <c r="L50"/>
  <c r="J51"/>
  <c r="H52"/>
  <c r="F53"/>
  <c r="D54"/>
  <c r="L54"/>
  <c r="J55"/>
  <c r="H56"/>
  <c r="F57"/>
  <c r="D58"/>
  <c r="L58"/>
  <c r="J59"/>
  <c r="H60"/>
  <c r="F61"/>
  <c r="D62"/>
  <c r="L62"/>
  <c r="J63"/>
  <c r="H64"/>
  <c r="F65"/>
  <c r="D66"/>
  <c r="L66"/>
  <c r="J67"/>
  <c r="H68"/>
  <c r="F69"/>
  <c r="D70"/>
  <c r="L70"/>
  <c r="J71"/>
  <c r="H72"/>
  <c r="F73"/>
  <c r="D74"/>
  <c r="L74"/>
  <c r="J75"/>
  <c r="H76"/>
  <c r="F77"/>
  <c r="D78"/>
  <c r="L78"/>
  <c r="J79"/>
  <c r="H80"/>
  <c r="F81"/>
  <c r="D82"/>
  <c r="L82"/>
  <c r="J83"/>
  <c r="H84"/>
  <c r="F85"/>
  <c r="D86"/>
  <c r="L86"/>
  <c r="J87"/>
  <c r="H88"/>
  <c r="F89"/>
  <c r="D90"/>
  <c r="L90"/>
  <c r="J91"/>
  <c r="H92"/>
  <c r="F93"/>
  <c r="D94"/>
  <c r="L94"/>
  <c r="J95"/>
  <c r="H96"/>
  <c r="F97"/>
  <c r="D98"/>
  <c r="L98"/>
  <c r="J99"/>
  <c r="H100"/>
  <c r="F101"/>
  <c r="D102"/>
  <c r="L102"/>
  <c r="J103"/>
  <c r="L67" i="17"/>
  <c r="I5" i="9"/>
  <c r="J103" i="5"/>
  <c r="C103" i="4" s="1"/>
  <c r="S9" i="12"/>
  <c r="P9" i="20" s="1"/>
  <c r="R9" s="1"/>
  <c r="W9" s="1"/>
  <c r="Z9" s="1"/>
  <c r="S13" i="12"/>
  <c r="P13" i="20" s="1"/>
  <c r="R13" s="1"/>
  <c r="W13" s="1"/>
  <c r="S17" i="12"/>
  <c r="P17" i="20" s="1"/>
  <c r="R17" s="1"/>
  <c r="W17" s="1"/>
  <c r="S21" i="12"/>
  <c r="P21" i="20" s="1"/>
  <c r="R21" s="1"/>
  <c r="W21" s="1"/>
  <c r="Y21" s="1"/>
  <c r="S25" i="12"/>
  <c r="P25" i="20" s="1"/>
  <c r="R25" s="1"/>
  <c r="W25" s="1"/>
  <c r="Z25" s="1"/>
  <c r="S29" i="12"/>
  <c r="P29" i="20" s="1"/>
  <c r="R29" s="1"/>
  <c r="W29" s="1"/>
  <c r="S33" i="12"/>
  <c r="P33" i="20" s="1"/>
  <c r="R33" s="1"/>
  <c r="W33" s="1"/>
  <c r="S37" i="12"/>
  <c r="P37" i="20" s="1"/>
  <c r="R37" s="1"/>
  <c r="W37" s="1"/>
  <c r="S41" i="12"/>
  <c r="P41" i="20" s="1"/>
  <c r="R41" s="1"/>
  <c r="W41" s="1"/>
  <c r="S45" i="12"/>
  <c r="P45" i="20" s="1"/>
  <c r="R45" s="1"/>
  <c r="W45" s="1"/>
  <c r="S49" i="12"/>
  <c r="P49" i="20" s="1"/>
  <c r="R49" s="1"/>
  <c r="W49" s="1"/>
  <c r="S53" i="12"/>
  <c r="P53" i="20" s="1"/>
  <c r="R53" s="1"/>
  <c r="W53" s="1"/>
  <c r="S57" i="12"/>
  <c r="P57" i="20" s="1"/>
  <c r="R57" s="1"/>
  <c r="W57" s="1"/>
  <c r="S61" i="12"/>
  <c r="P61" i="20" s="1"/>
  <c r="R61" s="1"/>
  <c r="W61" s="1"/>
  <c r="S65" i="12"/>
  <c r="P65" i="20" s="1"/>
  <c r="R65" s="1"/>
  <c r="W65" s="1"/>
  <c r="S69" i="12"/>
  <c r="P69" i="20" s="1"/>
  <c r="R69" s="1"/>
  <c r="W69" s="1"/>
  <c r="S73" i="12"/>
  <c r="P73" i="20" s="1"/>
  <c r="R73" s="1"/>
  <c r="W73" s="1"/>
  <c r="S77" i="12"/>
  <c r="P77" i="20" s="1"/>
  <c r="R77" s="1"/>
  <c r="W77" s="1"/>
  <c r="Y77" s="1"/>
  <c r="S81" i="12"/>
  <c r="P81" i="20" s="1"/>
  <c r="R81" s="1"/>
  <c r="W81" s="1"/>
  <c r="S85" i="12"/>
  <c r="P85" i="20" s="1"/>
  <c r="R85" s="1"/>
  <c r="W85" s="1"/>
  <c r="S89" i="12"/>
  <c r="P89" i="20" s="1"/>
  <c r="R89" s="1"/>
  <c r="W89" s="1"/>
  <c r="S93" i="12"/>
  <c r="P93" i="20" s="1"/>
  <c r="R93" s="1"/>
  <c r="W93" s="1"/>
  <c r="Y93" s="1"/>
  <c r="S97" i="12"/>
  <c r="P97" i="20" s="1"/>
  <c r="R97" s="1"/>
  <c r="W97" s="1"/>
  <c r="J100"/>
  <c r="I11" i="4"/>
  <c r="S11" i="12"/>
  <c r="P11" i="20" s="1"/>
  <c r="R11" s="1"/>
  <c r="W11" s="1"/>
  <c r="S15" i="12"/>
  <c r="P15" i="20" s="1"/>
  <c r="R15" s="1"/>
  <c r="W15" s="1"/>
  <c r="S19" i="12"/>
  <c r="P19" i="20" s="1"/>
  <c r="R19" s="1"/>
  <c r="W19" s="1"/>
  <c r="Z19" s="1"/>
  <c r="S23" i="12"/>
  <c r="P23" i="20" s="1"/>
  <c r="R23" s="1"/>
  <c r="W23" s="1"/>
  <c r="S27" i="12"/>
  <c r="P27" i="20" s="1"/>
  <c r="R27" s="1"/>
  <c r="W27" s="1"/>
  <c r="S31" i="12"/>
  <c r="P31" i="20" s="1"/>
  <c r="R31" s="1"/>
  <c r="W31" s="1"/>
  <c r="Y31" s="1"/>
  <c r="S35" i="12"/>
  <c r="P35" i="20" s="1"/>
  <c r="R35" s="1"/>
  <c r="W35" s="1"/>
  <c r="Y35" s="1"/>
  <c r="S39" i="12"/>
  <c r="P39" i="20" s="1"/>
  <c r="R39" s="1"/>
  <c r="W39" s="1"/>
  <c r="Y39" s="1"/>
  <c r="S43" i="12"/>
  <c r="P43" i="20" s="1"/>
  <c r="R43" s="1"/>
  <c r="W43" s="1"/>
  <c r="Y43" s="1"/>
  <c r="S47" i="12"/>
  <c r="P47" i="20" s="1"/>
  <c r="R47" s="1"/>
  <c r="W47" s="1"/>
  <c r="S51" i="12"/>
  <c r="P51" i="20" s="1"/>
  <c r="R51" s="1"/>
  <c r="W51" s="1"/>
  <c r="S55" i="12"/>
  <c r="P55" i="20" s="1"/>
  <c r="R55" s="1"/>
  <c r="W55" s="1"/>
  <c r="Z55" s="1"/>
  <c r="S59" i="12"/>
  <c r="P59" i="20" s="1"/>
  <c r="R59" s="1"/>
  <c r="W59" s="1"/>
  <c r="Z59" s="1"/>
  <c r="S63" i="12"/>
  <c r="P63" i="20" s="1"/>
  <c r="R63" s="1"/>
  <c r="W63" s="1"/>
  <c r="Z63" s="1"/>
  <c r="S67" i="12"/>
  <c r="P67" i="20" s="1"/>
  <c r="R67" s="1"/>
  <c r="W67" s="1"/>
  <c r="Y67" s="1"/>
  <c r="S71" i="12"/>
  <c r="P71" i="20" s="1"/>
  <c r="R71" s="1"/>
  <c r="W71" s="1"/>
  <c r="Z71" s="1"/>
  <c r="S75" i="12"/>
  <c r="P75" i="20" s="1"/>
  <c r="R75" s="1"/>
  <c r="W75" s="1"/>
  <c r="S79" i="12"/>
  <c r="P79" i="20" s="1"/>
  <c r="R79" s="1"/>
  <c r="W79" s="1"/>
  <c r="Z79" s="1"/>
  <c r="S83" i="12"/>
  <c r="P83" i="20" s="1"/>
  <c r="R83" s="1"/>
  <c r="W83" s="1"/>
  <c r="Y83" s="1"/>
  <c r="S87" i="12"/>
  <c r="P87" i="20" s="1"/>
  <c r="R87" s="1"/>
  <c r="W87" s="1"/>
  <c r="Z87" s="1"/>
  <c r="S91" i="12"/>
  <c r="P91" i="20" s="1"/>
  <c r="R91" s="1"/>
  <c r="W91" s="1"/>
  <c r="S95" i="12"/>
  <c r="P95" i="20" s="1"/>
  <c r="R95" s="1"/>
  <c r="W95" s="1"/>
  <c r="Z95" s="1"/>
  <c r="J37" i="9"/>
  <c r="I37"/>
  <c r="J4" i="20"/>
  <c r="H5"/>
  <c r="F6"/>
  <c r="D7"/>
  <c r="L7"/>
  <c r="J8"/>
  <c r="H9"/>
  <c r="F10"/>
  <c r="D11"/>
  <c r="L11"/>
  <c r="J12"/>
  <c r="H13"/>
  <c r="F14"/>
  <c r="D15"/>
  <c r="L15"/>
  <c r="J16"/>
  <c r="H17"/>
  <c r="F18"/>
  <c r="D19"/>
  <c r="L19"/>
  <c r="J13" i="9"/>
  <c r="L28" i="20"/>
  <c r="F54" i="17"/>
  <c r="A5" i="20"/>
  <c r="R15" i="14"/>
  <c r="H15"/>
  <c r="J96" i="17"/>
  <c r="J52" i="20"/>
  <c r="J20"/>
  <c r="H21"/>
  <c r="F22"/>
  <c r="D23"/>
  <c r="L23"/>
  <c r="J24"/>
  <c r="H25"/>
  <c r="F26"/>
  <c r="D27"/>
  <c r="L27"/>
  <c r="J28"/>
  <c r="H29"/>
  <c r="F30"/>
  <c r="D31"/>
  <c r="L31"/>
  <c r="J32"/>
  <c r="H33"/>
  <c r="F34"/>
  <c r="D35"/>
  <c r="L35"/>
  <c r="J36"/>
  <c r="H37"/>
  <c r="F38"/>
  <c r="D39"/>
  <c r="L39"/>
  <c r="J40"/>
  <c r="H41"/>
  <c r="F42"/>
  <c r="D43"/>
  <c r="L43"/>
  <c r="J44"/>
  <c r="H45"/>
  <c r="F46"/>
  <c r="D47"/>
  <c r="L47"/>
  <c r="J48"/>
  <c r="H49"/>
  <c r="F50"/>
  <c r="D51"/>
  <c r="L51"/>
  <c r="D4"/>
  <c r="L4"/>
  <c r="J5"/>
  <c r="H6"/>
  <c r="F7"/>
  <c r="D8"/>
  <c r="L8"/>
  <c r="J9"/>
  <c r="H10"/>
  <c r="F11"/>
  <c r="D12"/>
  <c r="L12"/>
  <c r="J13"/>
  <c r="H14"/>
  <c r="F15"/>
  <c r="D16"/>
  <c r="L16"/>
  <c r="J17"/>
  <c r="H18"/>
  <c r="F19"/>
  <c r="D20"/>
  <c r="L20"/>
  <c r="J21"/>
  <c r="H22"/>
  <c r="F23"/>
  <c r="D24"/>
  <c r="L24"/>
  <c r="J25"/>
  <c r="H26"/>
  <c r="F27"/>
  <c r="D28"/>
  <c r="J29"/>
  <c r="H30"/>
  <c r="F31"/>
  <c r="D32"/>
  <c r="L32"/>
  <c r="J33"/>
  <c r="H34"/>
  <c r="F35"/>
  <c r="D36"/>
  <c r="L36"/>
  <c r="J37"/>
  <c r="H38"/>
  <c r="F39"/>
  <c r="D40"/>
  <c r="L40"/>
  <c r="J41"/>
  <c r="H42"/>
  <c r="F43"/>
  <c r="D44"/>
  <c r="L44"/>
  <c r="J45"/>
  <c r="H46"/>
  <c r="F47"/>
  <c r="D48"/>
  <c r="L48"/>
  <c r="J49"/>
  <c r="H50"/>
  <c r="F51"/>
  <c r="D52"/>
  <c r="L52"/>
  <c r="J53"/>
  <c r="H54"/>
  <c r="F55"/>
  <c r="D56"/>
  <c r="L56"/>
  <c r="J57"/>
  <c r="H58"/>
  <c r="F59"/>
  <c r="D60"/>
  <c r="L60"/>
  <c r="J61"/>
  <c r="H62"/>
  <c r="F63"/>
  <c r="D64"/>
  <c r="L64"/>
  <c r="J65"/>
  <c r="H66"/>
  <c r="F67"/>
  <c r="D68"/>
  <c r="L68"/>
  <c r="J69"/>
  <c r="H70"/>
  <c r="F71"/>
  <c r="D72"/>
  <c r="L72"/>
  <c r="J73"/>
  <c r="H74"/>
  <c r="F75"/>
  <c r="D76"/>
  <c r="L76"/>
  <c r="J77"/>
  <c r="H78"/>
  <c r="F79"/>
  <c r="D80"/>
  <c r="L80"/>
  <c r="J81"/>
  <c r="H82"/>
  <c r="F83"/>
  <c r="D84"/>
  <c r="L84"/>
  <c r="J85"/>
  <c r="H86"/>
  <c r="F87"/>
  <c r="D88"/>
  <c r="L88"/>
  <c r="J89"/>
  <c r="H90"/>
  <c r="F91"/>
  <c r="D92"/>
  <c r="L92"/>
  <c r="J93"/>
  <c r="H94"/>
  <c r="F95"/>
  <c r="D96"/>
  <c r="L96"/>
  <c r="J97"/>
  <c r="H98"/>
  <c r="F99"/>
  <c r="D100"/>
  <c r="L100"/>
  <c r="J101"/>
  <c r="F4"/>
  <c r="D5"/>
  <c r="L5"/>
  <c r="J6"/>
  <c r="H7"/>
  <c r="F8"/>
  <c r="D9"/>
  <c r="L9"/>
  <c r="J10"/>
  <c r="H11"/>
  <c r="F12"/>
  <c r="D13"/>
  <c r="L13"/>
  <c r="J14"/>
  <c r="H15"/>
  <c r="F16"/>
  <c r="D17"/>
  <c r="L17"/>
  <c r="J18"/>
  <c r="H19"/>
  <c r="F20"/>
  <c r="D21"/>
  <c r="L21"/>
  <c r="J22"/>
  <c r="H23"/>
  <c r="F24"/>
  <c r="D25"/>
  <c r="L25"/>
  <c r="J26"/>
  <c r="H27"/>
  <c r="F28"/>
  <c r="D29"/>
  <c r="L29"/>
  <c r="J30"/>
  <c r="H31"/>
  <c r="F32"/>
  <c r="D33"/>
  <c r="L33"/>
  <c r="J34"/>
  <c r="H35"/>
  <c r="F36"/>
  <c r="D37"/>
  <c r="L37"/>
  <c r="J38"/>
  <c r="H39"/>
  <c r="F40"/>
  <c r="D41"/>
  <c r="L41"/>
  <c r="J42"/>
  <c r="H43"/>
  <c r="F44"/>
  <c r="D45"/>
  <c r="L45"/>
  <c r="J46"/>
  <c r="H47"/>
  <c r="F48"/>
  <c r="D49"/>
  <c r="L49"/>
  <c r="J50"/>
  <c r="H51"/>
  <c r="F52"/>
  <c r="D53"/>
  <c r="L53"/>
  <c r="J54"/>
  <c r="H55"/>
  <c r="F56"/>
  <c r="D57"/>
  <c r="H102"/>
  <c r="F103"/>
  <c r="D4" i="17"/>
  <c r="L4"/>
  <c r="J5"/>
  <c r="H6"/>
  <c r="F7"/>
  <c r="D8"/>
  <c r="L8"/>
  <c r="J9"/>
  <c r="H10"/>
  <c r="F11"/>
  <c r="D12"/>
  <c r="L12"/>
  <c r="J13"/>
  <c r="H14"/>
  <c r="F15"/>
  <c r="D16"/>
  <c r="L16"/>
  <c r="J17"/>
  <c r="H18"/>
  <c r="F19"/>
  <c r="D20"/>
  <c r="L20"/>
  <c r="J21"/>
  <c r="H22"/>
  <c r="F23"/>
  <c r="D24"/>
  <c r="L24"/>
  <c r="J25"/>
  <c r="H26"/>
  <c r="F27"/>
  <c r="D28"/>
  <c r="L28"/>
  <c r="J29"/>
  <c r="H30"/>
  <c r="F31"/>
  <c r="D32"/>
  <c r="L32"/>
  <c r="J33"/>
  <c r="H34"/>
  <c r="F35"/>
  <c r="D36"/>
  <c r="L36"/>
  <c r="J37"/>
  <c r="H38"/>
  <c r="F39"/>
  <c r="D40"/>
  <c r="L40"/>
  <c r="J41"/>
  <c r="H42"/>
  <c r="F43"/>
  <c r="D44"/>
  <c r="L44"/>
  <c r="J45"/>
  <c r="H46"/>
  <c r="F47"/>
  <c r="D48"/>
  <c r="L48"/>
  <c r="J49"/>
  <c r="H50"/>
  <c r="F51"/>
  <c r="D52"/>
  <c r="L52"/>
  <c r="J53"/>
  <c r="H54"/>
  <c r="F55"/>
  <c r="D56"/>
  <c r="L56"/>
  <c r="J57"/>
  <c r="H58"/>
  <c r="F59"/>
  <c r="D60"/>
  <c r="L60"/>
  <c r="J61"/>
  <c r="H62"/>
  <c r="F63"/>
  <c r="D64"/>
  <c r="L64"/>
  <c r="J65"/>
  <c r="H66"/>
  <c r="F67"/>
  <c r="D68"/>
  <c r="L68"/>
  <c r="J69"/>
  <c r="L57" i="20"/>
  <c r="J58"/>
  <c r="H59"/>
  <c r="F60"/>
  <c r="D61"/>
  <c r="L61"/>
  <c r="J62"/>
  <c r="H63"/>
  <c r="F64"/>
  <c r="D65"/>
  <c r="L65"/>
  <c r="J66"/>
  <c r="H67"/>
  <c r="F68"/>
  <c r="D69"/>
  <c r="L97"/>
  <c r="J98"/>
  <c r="H99"/>
  <c r="F100"/>
  <c r="F4" i="17"/>
  <c r="D5"/>
  <c r="L5"/>
  <c r="J6"/>
  <c r="H7"/>
  <c r="F8"/>
  <c r="D9"/>
  <c r="L9"/>
  <c r="J10"/>
  <c r="H11"/>
  <c r="F12"/>
  <c r="D13"/>
  <c r="L13"/>
  <c r="J14"/>
  <c r="H15"/>
  <c r="F16"/>
  <c r="D17"/>
  <c r="L17"/>
  <c r="J18"/>
  <c r="H19"/>
  <c r="F20"/>
  <c r="D21"/>
  <c r="L21"/>
  <c r="J22"/>
  <c r="H23"/>
  <c r="F24"/>
  <c r="D25"/>
  <c r="L25"/>
  <c r="J26"/>
  <c r="H27"/>
  <c r="F28"/>
  <c r="D29"/>
  <c r="H53" i="20"/>
  <c r="F54"/>
  <c r="D55"/>
  <c r="L55"/>
  <c r="J56"/>
  <c r="H57"/>
  <c r="F58"/>
  <c r="D59"/>
  <c r="L59"/>
  <c r="J60"/>
  <c r="H61"/>
  <c r="F62"/>
  <c r="D63"/>
  <c r="L63"/>
  <c r="J64"/>
  <c r="H65"/>
  <c r="F66"/>
  <c r="D67"/>
  <c r="L67"/>
  <c r="J68"/>
  <c r="H69"/>
  <c r="F70"/>
  <c r="D71"/>
  <c r="L71"/>
  <c r="J72"/>
  <c r="H73"/>
  <c r="F74"/>
  <c r="D75"/>
  <c r="L75"/>
  <c r="J76"/>
  <c r="H77"/>
  <c r="F78"/>
  <c r="D79"/>
  <c r="L79"/>
  <c r="J80"/>
  <c r="H81"/>
  <c r="F82"/>
  <c r="D83"/>
  <c r="L83"/>
  <c r="J84"/>
  <c r="H85"/>
  <c r="F86"/>
  <c r="D87"/>
  <c r="L87"/>
  <c r="J88"/>
  <c r="H89"/>
  <c r="F90"/>
  <c r="D91"/>
  <c r="L91"/>
  <c r="J92"/>
  <c r="H93"/>
  <c r="F94"/>
  <c r="D95"/>
  <c r="L95"/>
  <c r="J96"/>
  <c r="H97"/>
  <c r="F98"/>
  <c r="D99"/>
  <c r="L99"/>
  <c r="H101"/>
  <c r="F102"/>
  <c r="D103"/>
  <c r="L103"/>
  <c r="J4" i="17"/>
  <c r="H5"/>
  <c r="F6"/>
  <c r="D7"/>
  <c r="L7"/>
  <c r="J8"/>
  <c r="H9"/>
  <c r="F10"/>
  <c r="D11"/>
  <c r="L11"/>
  <c r="J12"/>
  <c r="H13"/>
  <c r="F14"/>
  <c r="D15"/>
  <c r="L15"/>
  <c r="J16"/>
  <c r="H17"/>
  <c r="F18"/>
  <c r="D19"/>
  <c r="L19"/>
  <c r="J20"/>
  <c r="H21"/>
  <c r="F22"/>
  <c r="D23"/>
  <c r="L23"/>
  <c r="J24"/>
  <c r="H25"/>
  <c r="F26"/>
  <c r="D27"/>
  <c r="L27"/>
  <c r="J28"/>
  <c r="H29"/>
  <c r="F30"/>
  <c r="D31"/>
  <c r="L31"/>
  <c r="J32"/>
  <c r="H33"/>
  <c r="L29"/>
  <c r="J30"/>
  <c r="H31"/>
  <c r="F32"/>
  <c r="D33"/>
  <c r="L33"/>
  <c r="J34"/>
  <c r="H35"/>
  <c r="F36"/>
  <c r="D37"/>
  <c r="L37"/>
  <c r="J38"/>
  <c r="H39"/>
  <c r="F40"/>
  <c r="D41"/>
  <c r="L41"/>
  <c r="J42"/>
  <c r="H43"/>
  <c r="F44"/>
  <c r="D45"/>
  <c r="L45"/>
  <c r="J46"/>
  <c r="H47"/>
  <c r="F48"/>
  <c r="D49"/>
  <c r="L49"/>
  <c r="J50"/>
  <c r="H51"/>
  <c r="F52"/>
  <c r="D53"/>
  <c r="L53"/>
  <c r="J54"/>
  <c r="H55"/>
  <c r="F56"/>
  <c r="D57"/>
  <c r="L57"/>
  <c r="J58"/>
  <c r="H59"/>
  <c r="F60"/>
  <c r="D61"/>
  <c r="L61"/>
  <c r="J62"/>
  <c r="H63"/>
  <c r="F64"/>
  <c r="D65"/>
  <c r="L65"/>
  <c r="J66"/>
  <c r="H67"/>
  <c r="F68"/>
  <c r="D69"/>
  <c r="L69"/>
  <c r="J70"/>
  <c r="H71"/>
  <c r="F72"/>
  <c r="D73"/>
  <c r="L73"/>
  <c r="J74"/>
  <c r="H75"/>
  <c r="F76"/>
  <c r="D77"/>
  <c r="L77"/>
  <c r="F84"/>
  <c r="D85"/>
  <c r="L85"/>
  <c r="J86"/>
  <c r="H87"/>
  <c r="F88"/>
  <c r="D89"/>
  <c r="L89"/>
  <c r="J90"/>
  <c r="H91"/>
  <c r="F92"/>
  <c r="D93"/>
  <c r="L93"/>
  <c r="J94"/>
  <c r="H95"/>
  <c r="F96"/>
  <c r="D97"/>
  <c r="L97"/>
  <c r="J98"/>
  <c r="H99"/>
  <c r="F100"/>
  <c r="D101"/>
  <c r="L101"/>
  <c r="J102"/>
  <c r="F34"/>
  <c r="D35"/>
  <c r="L35"/>
  <c r="J36"/>
  <c r="H37"/>
  <c r="F38"/>
  <c r="D39"/>
  <c r="L39"/>
  <c r="J40"/>
  <c r="H41"/>
  <c r="F42"/>
  <c r="D43"/>
  <c r="L43"/>
  <c r="J44"/>
  <c r="H45"/>
  <c r="F46"/>
  <c r="D47"/>
  <c r="L47"/>
  <c r="J48"/>
  <c r="H49"/>
  <c r="F50"/>
  <c r="D51"/>
  <c r="L51"/>
  <c r="J52"/>
  <c r="H53"/>
  <c r="D55"/>
  <c r="L55"/>
  <c r="J56"/>
  <c r="H57"/>
  <c r="F58"/>
  <c r="D59"/>
  <c r="L59"/>
  <c r="J60"/>
  <c r="H61"/>
  <c r="F62"/>
  <c r="D63"/>
  <c r="L63"/>
  <c r="J64"/>
  <c r="H65"/>
  <c r="F66"/>
  <c r="D67"/>
  <c r="J68"/>
  <c r="H69"/>
  <c r="F70"/>
  <c r="D71"/>
  <c r="L71"/>
  <c r="J72"/>
  <c r="H73"/>
  <c r="F74"/>
  <c r="D75"/>
  <c r="L75"/>
  <c r="J76"/>
  <c r="H77"/>
  <c r="F78"/>
  <c r="D79"/>
  <c r="L79"/>
  <c r="J80"/>
  <c r="H81"/>
  <c r="F82"/>
  <c r="D83"/>
  <c r="L83"/>
  <c r="J84"/>
  <c r="H85"/>
  <c r="F86"/>
  <c r="D87"/>
  <c r="L87"/>
  <c r="J88"/>
  <c r="H89"/>
  <c r="F90"/>
  <c r="D91"/>
  <c r="L91"/>
  <c r="J92"/>
  <c r="H93"/>
  <c r="F94"/>
  <c r="D95"/>
  <c r="L95"/>
  <c r="H97"/>
  <c r="F98"/>
  <c r="D99"/>
  <c r="L99"/>
  <c r="J100"/>
  <c r="H101"/>
  <c r="F102"/>
  <c r="D103"/>
  <c r="L103"/>
  <c r="H70"/>
  <c r="F71"/>
  <c r="D72"/>
  <c r="L72"/>
  <c r="J73"/>
  <c r="H74"/>
  <c r="F75"/>
  <c r="D76"/>
  <c r="L76"/>
  <c r="J77"/>
  <c r="H78"/>
  <c r="F79"/>
  <c r="D80"/>
  <c r="L80"/>
  <c r="J81"/>
  <c r="H82"/>
  <c r="F83"/>
  <c r="D84"/>
  <c r="L84"/>
  <c r="J85"/>
  <c r="H86"/>
  <c r="F87"/>
  <c r="D88"/>
  <c r="L88"/>
  <c r="J89"/>
  <c r="H90"/>
  <c r="F91"/>
  <c r="D92"/>
  <c r="L92"/>
  <c r="J93"/>
  <c r="H94"/>
  <c r="F95"/>
  <c r="D96"/>
  <c r="L96"/>
  <c r="J97"/>
  <c r="H98"/>
  <c r="F99"/>
  <c r="D100"/>
  <c r="L100"/>
  <c r="J101"/>
  <c r="H102"/>
  <c r="F103"/>
  <c r="H103"/>
  <c r="L98" i="4"/>
  <c r="K57" i="5"/>
  <c r="D57" i="4" s="1"/>
  <c r="L94"/>
  <c r="P94" s="1"/>
  <c r="G94" i="7" s="1"/>
  <c r="I94" i="9"/>
  <c r="L102"/>
  <c r="J90"/>
  <c r="L66" i="4"/>
  <c r="P66" s="1"/>
  <c r="G66" i="7" s="1"/>
  <c r="K18" i="4"/>
  <c r="I46"/>
  <c r="K78" i="9"/>
  <c r="L34" i="4"/>
  <c r="P34" s="1"/>
  <c r="G34" i="7" s="1"/>
  <c r="L14" i="4"/>
  <c r="K62"/>
  <c r="J82"/>
  <c r="I94"/>
  <c r="I98" i="9"/>
  <c r="K98"/>
  <c r="K90"/>
  <c r="L58" i="4"/>
  <c r="P58" s="1"/>
  <c r="G58" i="7" s="1"/>
  <c r="I89" i="4"/>
  <c r="I74" i="9"/>
  <c r="J18"/>
  <c r="J98" i="4"/>
  <c r="J30"/>
  <c r="I50"/>
  <c r="J78"/>
  <c r="K82"/>
  <c r="I30"/>
  <c r="L62"/>
  <c r="K66"/>
  <c r="L98" i="9"/>
  <c r="L86"/>
  <c r="J22" i="4"/>
  <c r="I74"/>
  <c r="L26" i="9"/>
  <c r="K14"/>
  <c r="L54" i="4"/>
  <c r="I26"/>
  <c r="L70"/>
  <c r="N14" i="9"/>
  <c r="E14" i="12" s="1"/>
  <c r="P78" i="9"/>
  <c r="G78" i="12" s="1"/>
  <c r="U75" i="14"/>
  <c r="I18" i="4"/>
  <c r="J94"/>
  <c r="J58"/>
  <c r="K102" i="9"/>
  <c r="J94"/>
  <c r="N94" s="1"/>
  <c r="E94" i="12" s="1"/>
  <c r="K86" i="9"/>
  <c r="I58" i="4"/>
  <c r="J18"/>
  <c r="B29" i="17"/>
  <c r="L74" i="4"/>
  <c r="U79" i="17"/>
  <c r="K101" i="9"/>
  <c r="K74"/>
  <c r="I62"/>
  <c r="L14"/>
  <c r="I86" i="4"/>
  <c r="M86" s="1"/>
  <c r="D86" i="7" s="1"/>
  <c r="W63" i="14"/>
  <c r="U43" i="20"/>
  <c r="P43" i="14"/>
  <c r="N27"/>
  <c r="V16" i="17"/>
  <c r="E95" i="14"/>
  <c r="W67"/>
  <c r="D19"/>
  <c r="K9" i="9"/>
  <c r="K81" i="4"/>
  <c r="J41" i="9"/>
  <c r="I25"/>
  <c r="J77"/>
  <c r="J81" i="4"/>
  <c r="M69" i="9"/>
  <c r="D69" i="12" s="1"/>
  <c r="P93" i="9"/>
  <c r="G93" i="12" s="1"/>
  <c r="K41" i="9"/>
  <c r="J21"/>
  <c r="N21" s="1"/>
  <c r="E21" i="12" s="1"/>
  <c r="L89" i="4"/>
  <c r="K69" i="9"/>
  <c r="B70" i="4"/>
  <c r="M69" i="8"/>
  <c r="F69" i="9" s="1"/>
  <c r="B8" i="4"/>
  <c r="K41"/>
  <c r="P48" i="9"/>
  <c r="G48" i="12" s="1"/>
  <c r="K29" i="9"/>
  <c r="L9"/>
  <c r="P9" s="1"/>
  <c r="G9" i="12" s="1"/>
  <c r="M14" i="8"/>
  <c r="F14" i="9" s="1"/>
  <c r="J81"/>
  <c r="K49"/>
  <c r="L9" i="4"/>
  <c r="Q55" i="14"/>
  <c r="L66"/>
  <c r="B42" i="20"/>
  <c r="U31"/>
  <c r="U83" i="14"/>
  <c r="R14"/>
  <c r="P79"/>
  <c r="U35"/>
  <c r="E87"/>
  <c r="D59"/>
  <c r="B26" i="17"/>
  <c r="B94" i="9"/>
  <c r="I62" i="14"/>
  <c r="S66"/>
  <c r="B28" i="9"/>
  <c r="B76" i="4"/>
  <c r="J83" i="14"/>
  <c r="K67" i="8"/>
  <c r="D67" i="9" s="1"/>
  <c r="K33" i="8"/>
  <c r="D33" i="9" s="1"/>
  <c r="P82" i="14"/>
  <c r="U6"/>
  <c r="B16" i="9"/>
  <c r="F86" i="14"/>
  <c r="L25" i="8"/>
  <c r="E25" i="9" s="1"/>
  <c r="G4" i="14"/>
  <c r="M99" i="8"/>
  <c r="F99" i="9" s="1"/>
  <c r="U8" i="17"/>
  <c r="L59" i="8"/>
  <c r="E59" i="9" s="1"/>
  <c r="N98" i="14"/>
  <c r="H22"/>
  <c r="K65" i="8"/>
  <c r="D65" i="9" s="1"/>
  <c r="T87" i="20"/>
  <c r="B62" i="4"/>
  <c r="I103" i="14"/>
  <c r="D75"/>
  <c r="K41" i="8"/>
  <c r="D41" i="9" s="1"/>
  <c r="R31" i="14"/>
  <c r="K39"/>
  <c r="M7" i="5"/>
  <c r="F7" i="4" s="1"/>
  <c r="P7" s="1"/>
  <c r="G7" i="7" s="1"/>
  <c r="L95" i="14"/>
  <c r="Q79"/>
  <c r="P71"/>
  <c r="E47"/>
  <c r="F23"/>
  <c r="M23"/>
  <c r="G18"/>
  <c r="S98"/>
  <c r="R42"/>
  <c r="T74"/>
  <c r="V76" i="17"/>
  <c r="B90" i="20"/>
  <c r="L11" i="4"/>
  <c r="L97" i="8"/>
  <c r="E97" i="9" s="1"/>
  <c r="L53" i="8"/>
  <c r="E53" i="9" s="1"/>
  <c r="F14" i="14"/>
  <c r="Q98"/>
  <c r="K74"/>
  <c r="S94"/>
  <c r="T18"/>
  <c r="F6"/>
  <c r="J19" i="8"/>
  <c r="C19" i="9" s="1"/>
  <c r="R102" i="14"/>
  <c r="S82"/>
  <c r="K63" i="8"/>
  <c r="D63" i="9" s="1"/>
  <c r="J59" i="8"/>
  <c r="C59" i="9" s="1"/>
  <c r="M59" s="1"/>
  <c r="D59" i="12" s="1"/>
  <c r="V52" i="17"/>
  <c r="J40" i="9"/>
  <c r="N40" s="1"/>
  <c r="E40" i="12" s="1"/>
  <c r="M15" i="5"/>
  <c r="F15" i="4" s="1"/>
  <c r="P15" s="1"/>
  <c r="G15" i="7" s="1"/>
  <c r="B100" i="4"/>
  <c r="B64"/>
  <c r="B56"/>
  <c r="P23" i="14"/>
  <c r="J103"/>
  <c r="O95"/>
  <c r="E79"/>
  <c r="M71"/>
  <c r="K63"/>
  <c r="T47"/>
  <c r="M43" i="8"/>
  <c r="F43" i="9" s="1"/>
  <c r="V91" i="14"/>
  <c r="J51"/>
  <c r="K89" i="8"/>
  <c r="D89" i="9" s="1"/>
  <c r="N89" s="1"/>
  <c r="E89" i="12" s="1"/>
  <c r="K39" i="8"/>
  <c r="D39" i="9" s="1"/>
  <c r="M37" i="8"/>
  <c r="F37" i="9" s="1"/>
  <c r="V34" i="14"/>
  <c r="N82"/>
  <c r="N102"/>
  <c r="F42"/>
  <c r="O86"/>
  <c r="K70"/>
  <c r="R58"/>
  <c r="J46"/>
  <c r="F34"/>
  <c r="J26"/>
  <c r="P18"/>
  <c r="J11" i="8"/>
  <c r="C11" i="9" s="1"/>
  <c r="H98" i="14"/>
  <c r="U82"/>
  <c r="G50"/>
  <c r="L27" i="5"/>
  <c r="E27" i="4" s="1"/>
  <c r="L65" i="8"/>
  <c r="E65" i="9" s="1"/>
  <c r="V40" i="17"/>
  <c r="B72"/>
  <c r="B86" i="4"/>
  <c r="L23" i="8"/>
  <c r="E23" i="9" s="1"/>
  <c r="U85" i="17"/>
  <c r="V25"/>
  <c r="T50" i="20"/>
  <c r="J59" i="9"/>
  <c r="M19" i="5"/>
  <c r="F19" i="4" s="1"/>
  <c r="J7" i="5"/>
  <c r="C7" i="4" s="1"/>
  <c r="B92"/>
  <c r="B58"/>
  <c r="B46"/>
  <c r="J73" i="8"/>
  <c r="C73" i="9" s="1"/>
  <c r="M45" i="8"/>
  <c r="F45" i="9" s="1"/>
  <c r="K42" i="14"/>
  <c r="O74"/>
  <c r="N50"/>
  <c r="Q66"/>
  <c r="B88" i="4"/>
  <c r="B80"/>
  <c r="K15" i="5"/>
  <c r="D15" i="4" s="1"/>
  <c r="I20"/>
  <c r="B96"/>
  <c r="T63" i="20"/>
  <c r="K77" i="8"/>
  <c r="D77" i="9" s="1"/>
  <c r="K59" i="8"/>
  <c r="D59" i="9" s="1"/>
  <c r="D46" i="14"/>
  <c r="L82"/>
  <c r="E6"/>
  <c r="T66"/>
  <c r="H86"/>
  <c r="B20" i="9"/>
  <c r="R82" i="14"/>
  <c r="M34"/>
  <c r="V22"/>
  <c r="N14"/>
  <c r="U80" i="17"/>
  <c r="V20"/>
  <c r="B54" i="20"/>
  <c r="B72" i="4"/>
  <c r="U13" i="17"/>
  <c r="U93"/>
  <c r="K84" i="4"/>
  <c r="J84"/>
  <c r="I12" i="9"/>
  <c r="K12"/>
  <c r="L44" i="4"/>
  <c r="B14" i="20"/>
  <c r="K64" i="9"/>
  <c r="B66" i="4"/>
  <c r="B54" i="9"/>
  <c r="B40"/>
  <c r="K7" i="5"/>
  <c r="D7" i="4" s="1"/>
  <c r="B98"/>
  <c r="B60" i="9"/>
  <c r="B74"/>
  <c r="L79" i="8"/>
  <c r="E79" i="9" s="1"/>
  <c r="K76" i="4"/>
  <c r="B12"/>
  <c r="B12" i="17"/>
  <c r="B52" i="4"/>
  <c r="B82"/>
  <c r="B16" i="17"/>
  <c r="B19"/>
  <c r="B19" i="20"/>
  <c r="B31"/>
  <c r="B31" i="17"/>
  <c r="V31"/>
  <c r="U31"/>
  <c r="M54" i="5"/>
  <c r="F54" i="4" s="1"/>
  <c r="B6" i="20"/>
  <c r="B24" i="9"/>
  <c r="B24" i="4"/>
  <c r="B44" i="9"/>
  <c r="B44" i="4"/>
  <c r="L11" i="5"/>
  <c r="E11" i="4" s="1"/>
  <c r="J11" i="5"/>
  <c r="C11" i="4" s="1"/>
  <c r="K19" i="5"/>
  <c r="D19" i="4" s="1"/>
  <c r="L19" i="5"/>
  <c r="E19" i="4" s="1"/>
  <c r="O19" s="1"/>
  <c r="F19" i="7" s="1"/>
  <c r="B48" i="9"/>
  <c r="B48" i="4"/>
  <c r="B50" i="9"/>
  <c r="B50" i="4"/>
  <c r="B84" i="9"/>
  <c r="B84" i="4"/>
  <c r="B90" i="9"/>
  <c r="B90" i="4"/>
  <c r="B102"/>
  <c r="B102" i="9"/>
  <c r="J5" i="8"/>
  <c r="C5" i="9" s="1"/>
  <c r="K5" i="8"/>
  <c r="D5" i="9" s="1"/>
  <c r="N5" s="1"/>
  <c r="E5" i="12" s="1"/>
  <c r="K31" i="8"/>
  <c r="D31" i="9" s="1"/>
  <c r="M31" i="8"/>
  <c r="F31" i="9" s="1"/>
  <c r="M41" i="8"/>
  <c r="F41" i="9" s="1"/>
  <c r="P41" s="1"/>
  <c r="G41" i="12" s="1"/>
  <c r="L41" i="8"/>
  <c r="E41" i="9" s="1"/>
  <c r="L47" i="8"/>
  <c r="E47" i="9" s="1"/>
  <c r="O47" s="1"/>
  <c r="F47" i="12" s="1"/>
  <c r="K47" i="8"/>
  <c r="D47" i="9" s="1"/>
  <c r="K55" i="8"/>
  <c r="D55" i="9" s="1"/>
  <c r="M55" i="8"/>
  <c r="F55" i="9" s="1"/>
  <c r="P55" s="1"/>
  <c r="G55" i="12" s="1"/>
  <c r="J67" i="8"/>
  <c r="C67" i="9" s="1"/>
  <c r="L67" i="8"/>
  <c r="E67" i="9" s="1"/>
  <c r="M71" i="8"/>
  <c r="F71" i="9" s="1"/>
  <c r="J71" i="8"/>
  <c r="C71" i="9" s="1"/>
  <c r="M87" i="8"/>
  <c r="F87" i="9" s="1"/>
  <c r="L87" i="8"/>
  <c r="E87" i="9" s="1"/>
  <c r="O87" s="1"/>
  <c r="F87" i="12" s="1"/>
  <c r="L91" i="8"/>
  <c r="E91" i="9" s="1"/>
  <c r="M91" i="8"/>
  <c r="F91" i="9" s="1"/>
  <c r="M95" i="8"/>
  <c r="F95" i="9" s="1"/>
  <c r="P95" s="1"/>
  <c r="G95" i="12" s="1"/>
  <c r="K95" i="8"/>
  <c r="D95" i="9" s="1"/>
  <c r="J101" i="8"/>
  <c r="C101" i="9" s="1"/>
  <c r="M101" s="1"/>
  <c r="D101" i="12" s="1"/>
  <c r="M101" i="8"/>
  <c r="F101" i="9" s="1"/>
  <c r="L101" i="8"/>
  <c r="E101" i="9" s="1"/>
  <c r="M30" i="14"/>
  <c r="P30"/>
  <c r="W38"/>
  <c r="H38"/>
  <c r="V54"/>
  <c r="J54"/>
  <c r="O62"/>
  <c r="U62"/>
  <c r="N66"/>
  <c r="R66"/>
  <c r="S70"/>
  <c r="L70"/>
  <c r="G70"/>
  <c r="P78"/>
  <c r="Q78"/>
  <c r="T98"/>
  <c r="I98"/>
  <c r="K98"/>
  <c r="V102"/>
  <c r="S102"/>
  <c r="P102"/>
  <c r="V48" i="17"/>
  <c r="U48"/>
  <c r="U90" i="20"/>
  <c r="Z90" s="1"/>
  <c r="T90"/>
  <c r="Y90" s="1"/>
  <c r="J73" i="4"/>
  <c r="K93"/>
  <c r="K5" i="9"/>
  <c r="I33"/>
  <c r="M33" s="1"/>
  <c r="D33" i="12" s="1"/>
  <c r="L21" i="9"/>
  <c r="L97" i="4"/>
  <c r="K89" i="9"/>
  <c r="K61"/>
  <c r="I81" i="4"/>
  <c r="I77" i="9"/>
  <c r="M77" s="1"/>
  <c r="D77" i="12" s="1"/>
  <c r="I61" i="9"/>
  <c r="Z74" i="20"/>
  <c r="N99" i="9"/>
  <c r="E99" i="12" s="1"/>
  <c r="L72" i="4"/>
  <c r="K40" i="9"/>
  <c r="K60" i="4"/>
  <c r="K9"/>
  <c r="O9" s="1"/>
  <c r="F9" i="7" s="1"/>
  <c r="I78" i="9"/>
  <c r="K18"/>
  <c r="L6"/>
  <c r="I34" i="4"/>
  <c r="L26"/>
  <c r="K11"/>
  <c r="K14"/>
  <c r="L40"/>
  <c r="J62"/>
  <c r="J26"/>
  <c r="L95" i="8"/>
  <c r="E95" i="9" s="1"/>
  <c r="J14" i="4"/>
  <c r="I92"/>
  <c r="L36" i="9"/>
  <c r="P36" s="1"/>
  <c r="G36" i="12" s="1"/>
  <c r="J20" i="4"/>
  <c r="M54" i="8"/>
  <c r="F54" i="9" s="1"/>
  <c r="J100" i="4"/>
  <c r="N100" s="1"/>
  <c r="E100" i="7" s="1"/>
  <c r="D81" i="14"/>
  <c r="U4" i="17"/>
  <c r="K6" i="4"/>
  <c r="T101" i="20"/>
  <c r="K18" i="5"/>
  <c r="D18" i="4" s="1"/>
  <c r="L18" i="5"/>
  <c r="E18" i="4" s="1"/>
  <c r="J61" i="5"/>
  <c r="C61" i="4" s="1"/>
  <c r="M61" i="5"/>
  <c r="F61" i="4" s="1"/>
  <c r="P61" s="1"/>
  <c r="G61" i="7" s="1"/>
  <c r="K91" i="5"/>
  <c r="D91" i="4" s="1"/>
  <c r="J91" i="5"/>
  <c r="C91" i="4" s="1"/>
  <c r="J100" i="8"/>
  <c r="C100" i="9" s="1"/>
  <c r="M100" i="8"/>
  <c r="F100" i="9" s="1"/>
  <c r="L44"/>
  <c r="P44" s="1"/>
  <c r="G44" i="12" s="1"/>
  <c r="I44" i="9"/>
  <c r="K56"/>
  <c r="J56"/>
  <c r="U89" i="20"/>
  <c r="T89"/>
  <c r="N51" i="9"/>
  <c r="E51" i="12" s="1"/>
  <c r="E36" i="14"/>
  <c r="M36"/>
  <c r="B93" i="4"/>
  <c r="L74" i="8"/>
  <c r="E74" i="9" s="1"/>
  <c r="I8" i="14"/>
  <c r="B36" i="4"/>
  <c r="B36" i="9"/>
  <c r="J23" i="5"/>
  <c r="C23" i="4" s="1"/>
  <c r="L23" i="5"/>
  <c r="E23" i="4" s="1"/>
  <c r="M31" i="5"/>
  <c r="F31" i="4" s="1"/>
  <c r="L31" i="5"/>
  <c r="E31" i="4" s="1"/>
  <c r="L21" i="8"/>
  <c r="E21" i="9" s="1"/>
  <c r="O21" s="1"/>
  <c r="F21" i="12" s="1"/>
  <c r="J21" i="8"/>
  <c r="C21" i="9" s="1"/>
  <c r="K23" i="8"/>
  <c r="D23" i="9" s="1"/>
  <c r="N23" s="1"/>
  <c r="E23" i="12" s="1"/>
  <c r="J23" i="8"/>
  <c r="C23" i="9" s="1"/>
  <c r="M25" i="8"/>
  <c r="F25" i="9" s="1"/>
  <c r="P25" s="1"/>
  <c r="G25" i="12" s="1"/>
  <c r="J25" i="8"/>
  <c r="C25" i="9" s="1"/>
  <c r="J35" i="8"/>
  <c r="C35" i="9" s="1"/>
  <c r="M35" i="8"/>
  <c r="F35" i="9" s="1"/>
  <c r="P35" s="1"/>
  <c r="G35" i="12" s="1"/>
  <c r="M39" i="8"/>
  <c r="F39" i="9" s="1"/>
  <c r="J39" i="8"/>
  <c r="C39" i="9" s="1"/>
  <c r="L43" i="8"/>
  <c r="E43" i="9" s="1"/>
  <c r="J43" i="8"/>
  <c r="C43" i="9" s="1"/>
  <c r="J45" i="8"/>
  <c r="C45" i="9" s="1"/>
  <c r="K45" i="8"/>
  <c r="D45" i="9" s="1"/>
  <c r="J53" i="8"/>
  <c r="C53" i="9" s="1"/>
  <c r="M53" i="8"/>
  <c r="F53" i="9" s="1"/>
  <c r="L69" i="8"/>
  <c r="E69" i="9" s="1"/>
  <c r="K69" i="8"/>
  <c r="D69" i="9" s="1"/>
  <c r="J81" i="8"/>
  <c r="C81" i="9" s="1"/>
  <c r="M81" i="8"/>
  <c r="F81" i="9" s="1"/>
  <c r="L83" i="8"/>
  <c r="E83" i="9" s="1"/>
  <c r="J83" i="8"/>
  <c r="C83" i="9" s="1"/>
  <c r="K97"/>
  <c r="J97"/>
  <c r="B18" i="17"/>
  <c r="B18" i="20"/>
  <c r="U10" i="14"/>
  <c r="I10"/>
  <c r="O14"/>
  <c r="S14"/>
  <c r="H18"/>
  <c r="I18"/>
  <c r="G26"/>
  <c r="P26"/>
  <c r="W26"/>
  <c r="M26"/>
  <c r="W34"/>
  <c r="U34"/>
  <c r="J42"/>
  <c r="N42"/>
  <c r="O50"/>
  <c r="Q50"/>
  <c r="E50"/>
  <c r="M58"/>
  <c r="V58"/>
  <c r="U74"/>
  <c r="Q74"/>
  <c r="P74"/>
  <c r="F78"/>
  <c r="D78"/>
  <c r="G90"/>
  <c r="Q90"/>
  <c r="W90"/>
  <c r="D94"/>
  <c r="I94"/>
  <c r="V12" i="17"/>
  <c r="U12"/>
  <c r="V24"/>
  <c r="U24"/>
  <c r="U68"/>
  <c r="V68"/>
  <c r="B21"/>
  <c r="U93" i="14"/>
  <c r="K37" i="5"/>
  <c r="D37" i="4" s="1"/>
  <c r="L37" i="5"/>
  <c r="E37" i="4" s="1"/>
  <c r="J37" i="5"/>
  <c r="C37" i="4" s="1"/>
  <c r="M37" s="1"/>
  <c r="D37" i="7" s="1"/>
  <c r="M41" i="5"/>
  <c r="F41" i="4" s="1"/>
  <c r="J41" i="5"/>
  <c r="C41" i="4" s="1"/>
  <c r="M41" s="1"/>
  <c r="D41" i="7" s="1"/>
  <c r="L41" i="5"/>
  <c r="E41" i="4" s="1"/>
  <c r="L45" i="5"/>
  <c r="E45" i="4" s="1"/>
  <c r="K45" i="5"/>
  <c r="D45" i="4" s="1"/>
  <c r="M45" i="5"/>
  <c r="F45" i="4" s="1"/>
  <c r="B47"/>
  <c r="B47" i="9"/>
  <c r="B49" i="4"/>
  <c r="B49" i="9"/>
  <c r="B51" i="4"/>
  <c r="B51" i="9"/>
  <c r="B61" i="4"/>
  <c r="B61" i="9"/>
  <c r="B71"/>
  <c r="B71" i="4"/>
  <c r="B83" i="9"/>
  <c r="B83" i="4"/>
  <c r="B85"/>
  <c r="B85" i="9"/>
  <c r="B89" i="4"/>
  <c r="B89" i="9"/>
  <c r="B91"/>
  <c r="B91" i="4"/>
  <c r="B101"/>
  <c r="B101" i="9"/>
  <c r="M6" i="8"/>
  <c r="F6" i="9" s="1"/>
  <c r="K6" i="8"/>
  <c r="D6" i="9" s="1"/>
  <c r="K8" i="8"/>
  <c r="D8" i="9" s="1"/>
  <c r="M8" i="8"/>
  <c r="F8" i="9" s="1"/>
  <c r="P8" s="1"/>
  <c r="G8" i="12" s="1"/>
  <c r="J8" i="8"/>
  <c r="C8" i="9" s="1"/>
  <c r="L10" i="8"/>
  <c r="E10" i="9" s="1"/>
  <c r="O10" s="1"/>
  <c r="F10" i="12" s="1"/>
  <c r="M10" i="8"/>
  <c r="F10" i="9" s="1"/>
  <c r="L12" i="8"/>
  <c r="E12" i="9" s="1"/>
  <c r="M12" i="8"/>
  <c r="F12" i="9" s="1"/>
  <c r="K12" i="8"/>
  <c r="D12" i="9" s="1"/>
  <c r="J12" i="8"/>
  <c r="C12" i="9" s="1"/>
  <c r="J16" i="8"/>
  <c r="C16" i="9" s="1"/>
  <c r="L16" i="8"/>
  <c r="E16" i="9" s="1"/>
  <c r="M18" i="8"/>
  <c r="F18" i="9" s="1"/>
  <c r="P18" s="1"/>
  <c r="G18" i="12" s="1"/>
  <c r="J18" i="8"/>
  <c r="C18" i="9" s="1"/>
  <c r="M18" s="1"/>
  <c r="D18" i="12" s="1"/>
  <c r="J20" i="8"/>
  <c r="C20" i="9" s="1"/>
  <c r="M20" i="8"/>
  <c r="F20" i="9" s="1"/>
  <c r="K20" i="8"/>
  <c r="D20" i="9" s="1"/>
  <c r="K26" i="8"/>
  <c r="D26" i="9" s="1"/>
  <c r="L26" i="8"/>
  <c r="E26" i="9" s="1"/>
  <c r="L38" i="8"/>
  <c r="E38" i="9" s="1"/>
  <c r="K38" i="8"/>
  <c r="D38" i="9" s="1"/>
  <c r="J40" i="8"/>
  <c r="C40" i="9" s="1"/>
  <c r="L40" i="8"/>
  <c r="E40" i="9" s="1"/>
  <c r="M40" i="8"/>
  <c r="F40" i="9" s="1"/>
  <c r="P40" s="1"/>
  <c r="G40" i="12" s="1"/>
  <c r="J42" i="8"/>
  <c r="C42" i="9" s="1"/>
  <c r="M42" i="8"/>
  <c r="F42" i="9" s="1"/>
  <c r="J66" i="8"/>
  <c r="C66" i="9" s="1"/>
  <c r="L66" i="8"/>
  <c r="E66" i="9" s="1"/>
  <c r="M68" i="8"/>
  <c r="F68" i="9" s="1"/>
  <c r="J68" i="8"/>
  <c r="C68" i="9" s="1"/>
  <c r="K92" i="8"/>
  <c r="D92" i="9" s="1"/>
  <c r="L92" i="8"/>
  <c r="E92" i="9" s="1"/>
  <c r="J92" i="8"/>
  <c r="C92" i="9" s="1"/>
  <c r="L67"/>
  <c r="P67" s="1"/>
  <c r="G67" i="12" s="1"/>
  <c r="J67" i="9"/>
  <c r="L83"/>
  <c r="K83"/>
  <c r="E28" i="14"/>
  <c r="H28"/>
  <c r="S32"/>
  <c r="M32"/>
  <c r="W32"/>
  <c r="V52"/>
  <c r="G52"/>
  <c r="O52"/>
  <c r="G60"/>
  <c r="O60"/>
  <c r="T60"/>
  <c r="M68"/>
  <c r="J68"/>
  <c r="W68"/>
  <c r="H68"/>
  <c r="E72"/>
  <c r="K72"/>
  <c r="P84"/>
  <c r="G84"/>
  <c r="U84"/>
  <c r="I88"/>
  <c r="W88"/>
  <c r="Q92"/>
  <c r="S92"/>
  <c r="V96"/>
  <c r="M96"/>
  <c r="E96"/>
  <c r="U30" i="17"/>
  <c r="V30"/>
  <c r="I99" i="9"/>
  <c r="M26" i="8"/>
  <c r="F26" i="9" s="1"/>
  <c r="J84" i="14"/>
  <c r="V100"/>
  <c r="Q80"/>
  <c r="I48"/>
  <c r="U24"/>
  <c r="B35" i="4"/>
  <c r="B35" i="9"/>
  <c r="K22" i="5"/>
  <c r="D22" i="4" s="1"/>
  <c r="L22" i="5"/>
  <c r="E22" i="4" s="1"/>
  <c r="M22" i="5"/>
  <c r="F22" i="4" s="1"/>
  <c r="P22" s="1"/>
  <c r="G22" i="7" s="1"/>
  <c r="J22" i="5"/>
  <c r="C22" i="4" s="1"/>
  <c r="L57" i="5"/>
  <c r="E57" i="4" s="1"/>
  <c r="J57" i="5"/>
  <c r="C57" i="4" s="1"/>
  <c r="M57" s="1"/>
  <c r="D57" i="7" s="1"/>
  <c r="K59" i="5"/>
  <c r="D59" i="4" s="1"/>
  <c r="J59" i="5"/>
  <c r="C59" i="4" s="1"/>
  <c r="M67" i="5"/>
  <c r="F67" i="4" s="1"/>
  <c r="J67" i="5"/>
  <c r="C67" i="4" s="1"/>
  <c r="J69" i="5"/>
  <c r="C69" i="4" s="1"/>
  <c r="M69" s="1"/>
  <c r="D69" i="7" s="1"/>
  <c r="K69" i="5"/>
  <c r="D69" i="4" s="1"/>
  <c r="M69" i="5"/>
  <c r="F69" i="4" s="1"/>
  <c r="M71" i="5"/>
  <c r="F71" i="4" s="1"/>
  <c r="J71" i="5"/>
  <c r="C71" i="4" s="1"/>
  <c r="L71" i="5"/>
  <c r="E71" i="4" s="1"/>
  <c r="K71" i="5"/>
  <c r="D71" i="4" s="1"/>
  <c r="J73" i="5"/>
  <c r="C73" i="4" s="1"/>
  <c r="M73" s="1"/>
  <c r="D73" i="7" s="1"/>
  <c r="M73" i="5"/>
  <c r="F73" i="4" s="1"/>
  <c r="J77" i="5"/>
  <c r="C77" i="4" s="1"/>
  <c r="L77" i="5"/>
  <c r="E77" i="4" s="1"/>
  <c r="M89" i="5"/>
  <c r="F89" i="4" s="1"/>
  <c r="L89" i="5"/>
  <c r="E89" i="4" s="1"/>
  <c r="O89" s="1"/>
  <c r="F89" i="7" s="1"/>
  <c r="K103" i="5"/>
  <c r="D103" i="4" s="1"/>
  <c r="N103" s="1"/>
  <c r="E103" i="7" s="1"/>
  <c r="M103" i="5"/>
  <c r="F103" i="4" s="1"/>
  <c r="M96" i="8"/>
  <c r="F96" i="9" s="1"/>
  <c r="J96" i="8"/>
  <c r="C96" i="9" s="1"/>
  <c r="B42"/>
  <c r="B42" i="4"/>
  <c r="B77"/>
  <c r="B77" i="9"/>
  <c r="B95"/>
  <c r="B95" i="4"/>
  <c r="B103" i="9"/>
  <c r="B103" i="4"/>
  <c r="J30" i="8"/>
  <c r="C30" i="9" s="1"/>
  <c r="M30" i="8"/>
  <c r="F30" i="9" s="1"/>
  <c r="K32" i="8"/>
  <c r="D32" i="9" s="1"/>
  <c r="M32" i="8"/>
  <c r="F32" i="9" s="1"/>
  <c r="P32" s="1"/>
  <c r="G32" i="12" s="1"/>
  <c r="M50" i="8"/>
  <c r="F50" i="9" s="1"/>
  <c r="J50" i="8"/>
  <c r="C50" i="9" s="1"/>
  <c r="M50" s="1"/>
  <c r="D50" i="12" s="1"/>
  <c r="L50" i="8"/>
  <c r="E50" i="9" s="1"/>
  <c r="L52" i="8"/>
  <c r="E52" i="9" s="1"/>
  <c r="O52" s="1"/>
  <c r="F52" i="12" s="1"/>
  <c r="M52" i="8"/>
  <c r="F52" i="9" s="1"/>
  <c r="K54" i="8"/>
  <c r="D54" i="9" s="1"/>
  <c r="N54" s="1"/>
  <c r="E54" i="12" s="1"/>
  <c r="J54" i="8"/>
  <c r="C54" i="9" s="1"/>
  <c r="K56" i="8"/>
  <c r="D56" i="9" s="1"/>
  <c r="M56" i="8"/>
  <c r="F56" i="9" s="1"/>
  <c r="L56" i="8"/>
  <c r="E56" i="9" s="1"/>
  <c r="K58" i="8"/>
  <c r="D58" i="9" s="1"/>
  <c r="M58" i="8"/>
  <c r="F58" i="9" s="1"/>
  <c r="J58" i="8"/>
  <c r="C58" i="9" s="1"/>
  <c r="L60" i="8"/>
  <c r="E60" i="9" s="1"/>
  <c r="O60" s="1"/>
  <c r="F60" i="12" s="1"/>
  <c r="K60" i="8"/>
  <c r="D60" i="9" s="1"/>
  <c r="K86" i="8"/>
  <c r="D86" i="9" s="1"/>
  <c r="N86" s="1"/>
  <c r="E86" i="12" s="1"/>
  <c r="M86" i="8"/>
  <c r="F86" i="9" s="1"/>
  <c r="I39" i="4"/>
  <c r="K39"/>
  <c r="K67"/>
  <c r="O67" s="1"/>
  <c r="F67" i="7" s="1"/>
  <c r="I67" i="4"/>
  <c r="J91"/>
  <c r="I91"/>
  <c r="L91"/>
  <c r="J12" i="14"/>
  <c r="F12"/>
  <c r="P16"/>
  <c r="W16"/>
  <c r="S16"/>
  <c r="H20"/>
  <c r="W20"/>
  <c r="V20"/>
  <c r="K40"/>
  <c r="I40"/>
  <c r="V44"/>
  <c r="T44"/>
  <c r="K44"/>
  <c r="Q56"/>
  <c r="T56"/>
  <c r="G64"/>
  <c r="E64"/>
  <c r="H64"/>
  <c r="F76"/>
  <c r="P76"/>
  <c r="R76"/>
  <c r="U76"/>
  <c r="T16" i="20"/>
  <c r="K59" i="9"/>
  <c r="B63"/>
  <c r="K11"/>
  <c r="M29" i="5"/>
  <c r="F29" i="4" s="1"/>
  <c r="L14" i="8"/>
  <c r="E14" i="9" s="1"/>
  <c r="L6" i="8"/>
  <c r="E6" i="9" s="1"/>
  <c r="U20" i="14"/>
  <c r="L42" i="8"/>
  <c r="E42" i="9" s="1"/>
  <c r="O42" s="1"/>
  <c r="F42" i="12" s="1"/>
  <c r="B53" i="4"/>
  <c r="V46" i="17"/>
  <c r="B23" i="9"/>
  <c r="B23" i="4"/>
  <c r="B27" i="9"/>
  <c r="B27" i="4"/>
  <c r="B39" i="9"/>
  <c r="B39" i="4"/>
  <c r="K10" i="5"/>
  <c r="D10" i="4" s="1"/>
  <c r="N10" s="1"/>
  <c r="E10" i="7" s="1"/>
  <c r="L10" i="5"/>
  <c r="E10" i="4" s="1"/>
  <c r="M14" i="5"/>
  <c r="F14" i="4" s="1"/>
  <c r="K14" i="5"/>
  <c r="D14" i="4" s="1"/>
  <c r="K38" i="5"/>
  <c r="D38" i="4" s="1"/>
  <c r="N38" s="1"/>
  <c r="E38" i="7" s="1"/>
  <c r="M38" i="5"/>
  <c r="F38" i="4" s="1"/>
  <c r="J38" i="5"/>
  <c r="C38" i="4" s="1"/>
  <c r="L38" i="5"/>
  <c r="E38" i="4" s="1"/>
  <c r="L47" i="5"/>
  <c r="E47" i="4" s="1"/>
  <c r="J47" i="5"/>
  <c r="C47" i="4" s="1"/>
  <c r="M47" i="5"/>
  <c r="F47" i="4" s="1"/>
  <c r="P47" s="1"/>
  <c r="G47" i="7" s="1"/>
  <c r="K47" i="5"/>
  <c r="D47" i="4" s="1"/>
  <c r="K49" i="5"/>
  <c r="D49" i="4" s="1"/>
  <c r="L49" i="5"/>
  <c r="E49" i="4" s="1"/>
  <c r="O49" s="1"/>
  <c r="F49" i="7" s="1"/>
  <c r="M53" i="5"/>
  <c r="F53" i="4" s="1"/>
  <c r="K53" i="5"/>
  <c r="D53" i="4" s="1"/>
  <c r="L53" i="5"/>
  <c r="E53" i="4" s="1"/>
  <c r="M63" i="5"/>
  <c r="F63" i="4" s="1"/>
  <c r="L63" i="5"/>
  <c r="E63" i="4" s="1"/>
  <c r="J81" i="5"/>
  <c r="C81" i="4" s="1"/>
  <c r="K81" i="5"/>
  <c r="D81" i="4" s="1"/>
  <c r="M85" i="5"/>
  <c r="F85" i="4" s="1"/>
  <c r="J85" i="5"/>
  <c r="C85" i="4" s="1"/>
  <c r="M85" s="1"/>
  <c r="D85" i="7" s="1"/>
  <c r="K95" i="5"/>
  <c r="D95" i="4" s="1"/>
  <c r="M95" i="5"/>
  <c r="F95" i="4" s="1"/>
  <c r="M97" i="5"/>
  <c r="F97" i="4" s="1"/>
  <c r="K97" i="5"/>
  <c r="D97" i="4" s="1"/>
  <c r="N97" s="1"/>
  <c r="E97" i="7" s="1"/>
  <c r="L97" i="5"/>
  <c r="E97" i="4" s="1"/>
  <c r="K99" i="5"/>
  <c r="D99" i="4" s="1"/>
  <c r="N99" s="1"/>
  <c r="E99" i="7" s="1"/>
  <c r="L99" i="5"/>
  <c r="E99" i="4" s="1"/>
  <c r="I87" i="9"/>
  <c r="L20" i="8"/>
  <c r="E20" i="9" s="1"/>
  <c r="O20" s="1"/>
  <c r="F20" i="12" s="1"/>
  <c r="K75" i="9"/>
  <c r="J32" i="8"/>
  <c r="C32" i="9" s="1"/>
  <c r="J6" i="8"/>
  <c r="C6" i="9" s="1"/>
  <c r="M6" s="1"/>
  <c r="D6" i="12" s="1"/>
  <c r="L58" i="8"/>
  <c r="E58" i="9" s="1"/>
  <c r="K10" i="8"/>
  <c r="D10" i="9" s="1"/>
  <c r="N10" s="1"/>
  <c r="E10" i="12" s="1"/>
  <c r="D16" i="14"/>
  <c r="U94" i="17"/>
  <c r="J97" i="5"/>
  <c r="C97" i="4" s="1"/>
  <c r="J75" i="5"/>
  <c r="C75" i="4" s="1"/>
  <c r="K55" i="5"/>
  <c r="D55" i="4" s="1"/>
  <c r="L64" i="8"/>
  <c r="E64" i="9" s="1"/>
  <c r="M75" i="5"/>
  <c r="F75" i="4" s="1"/>
  <c r="B59"/>
  <c r="J89" i="5"/>
  <c r="C89" i="4" s="1"/>
  <c r="K63" i="5"/>
  <c r="D63" i="4" s="1"/>
  <c r="B69"/>
  <c r="B15"/>
  <c r="K28" i="8"/>
  <c r="D28" i="9" s="1"/>
  <c r="S100" i="14"/>
  <c r="I80"/>
  <c r="O64"/>
  <c r="M48"/>
  <c r="K24"/>
  <c r="K41" i="5"/>
  <c r="D41" i="4" s="1"/>
  <c r="B79"/>
  <c r="K30" i="5"/>
  <c r="D30" i="4" s="1"/>
  <c r="L18" i="8"/>
  <c r="E18" i="9" s="1"/>
  <c r="L59" i="5"/>
  <c r="E59" i="4" s="1"/>
  <c r="O59" s="1"/>
  <c r="F59" i="7" s="1"/>
  <c r="J95" i="5"/>
  <c r="C95" i="4" s="1"/>
  <c r="J14" i="8"/>
  <c r="C14" i="9" s="1"/>
  <c r="L75"/>
  <c r="L86" i="8"/>
  <c r="E86" i="9" s="1"/>
  <c r="J56" i="8"/>
  <c r="C56" i="9" s="1"/>
  <c r="J10" i="8"/>
  <c r="C10" i="9" s="1"/>
  <c r="U16" i="14"/>
  <c r="K83" i="5"/>
  <c r="D83" i="4" s="1"/>
  <c r="N83" s="1"/>
  <c r="E83" i="7" s="1"/>
  <c r="K67" i="5"/>
  <c r="D67" i="4" s="1"/>
  <c r="M49" i="5"/>
  <c r="F49" i="4" s="1"/>
  <c r="K35" i="9"/>
  <c r="K52" i="8"/>
  <c r="D52" i="9" s="1"/>
  <c r="K73" i="5"/>
  <c r="D73" i="4" s="1"/>
  <c r="J14" i="5"/>
  <c r="C14" i="4" s="1"/>
  <c r="M14" s="1"/>
  <c r="D14" i="7" s="1"/>
  <c r="J63" i="5"/>
  <c r="C63" i="4" s="1"/>
  <c r="J38" i="8"/>
  <c r="C38" i="9" s="1"/>
  <c r="M92" i="14"/>
  <c r="N92"/>
  <c r="O72"/>
  <c r="I56"/>
  <c r="O40"/>
  <c r="H12"/>
  <c r="B81" i="9"/>
  <c r="J30" i="5"/>
  <c r="C30" i="4" s="1"/>
  <c r="J98" i="8"/>
  <c r="C98" i="9" s="1"/>
  <c r="L98" i="8"/>
  <c r="E98" i="9" s="1"/>
  <c r="K98" i="8"/>
  <c r="D98" i="9" s="1"/>
  <c r="N98" s="1"/>
  <c r="E98" i="12" s="1"/>
  <c r="L102" i="8"/>
  <c r="E102" i="9" s="1"/>
  <c r="J102" i="8"/>
  <c r="C102" i="9" s="1"/>
  <c r="M102" s="1"/>
  <c r="D102" i="12" s="1"/>
  <c r="K102" i="8"/>
  <c r="D102" i="9" s="1"/>
  <c r="N102" s="1"/>
  <c r="E102" i="12" s="1"/>
  <c r="K16" i="4"/>
  <c r="L16"/>
  <c r="K80"/>
  <c r="L80"/>
  <c r="P80" s="1"/>
  <c r="G80" i="7" s="1"/>
  <c r="I4" i="9"/>
  <c r="K4"/>
  <c r="K24"/>
  <c r="L24"/>
  <c r="P24" s="1"/>
  <c r="G24" i="12" s="1"/>
  <c r="I28" i="9"/>
  <c r="L28"/>
  <c r="P28" s="1"/>
  <c r="G28" i="12" s="1"/>
  <c r="J48" i="9"/>
  <c r="K48"/>
  <c r="B23" i="20"/>
  <c r="B23" i="17"/>
  <c r="B39" i="20"/>
  <c r="B39" i="17"/>
  <c r="G65" i="14"/>
  <c r="P65"/>
  <c r="D77"/>
  <c r="N77"/>
  <c r="L77"/>
  <c r="V23" i="17"/>
  <c r="U23"/>
  <c r="V95"/>
  <c r="U95"/>
  <c r="T69" i="20"/>
  <c r="U69"/>
  <c r="J72" i="9"/>
  <c r="J28"/>
  <c r="K48" i="4"/>
  <c r="J72"/>
  <c r="N72" s="1"/>
  <c r="E72" i="7" s="1"/>
  <c r="J36" i="9"/>
  <c r="K88" i="4"/>
  <c r="L68" i="9"/>
  <c r="I48"/>
  <c r="J60" i="4"/>
  <c r="L20"/>
  <c r="Z8" i="20"/>
  <c r="B95"/>
  <c r="K100" i="4"/>
  <c r="I32"/>
  <c r="L13"/>
  <c r="P13" s="1"/>
  <c r="G13" i="7" s="1"/>
  <c r="L88" i="4"/>
  <c r="P88" s="1"/>
  <c r="G88" i="7" s="1"/>
  <c r="B61" i="17"/>
  <c r="B5" i="9"/>
  <c r="B5" i="4"/>
  <c r="B32" i="9"/>
  <c r="B32" i="4"/>
  <c r="L7" i="8"/>
  <c r="E7" i="9" s="1"/>
  <c r="M7" i="8"/>
  <c r="F7" i="9" s="1"/>
  <c r="J7" i="8"/>
  <c r="C7" i="9" s="1"/>
  <c r="L9" i="8"/>
  <c r="E9" i="9" s="1"/>
  <c r="J9" i="8"/>
  <c r="C9" i="9" s="1"/>
  <c r="L11" i="8"/>
  <c r="E11" i="9" s="1"/>
  <c r="M11" i="8"/>
  <c r="F11" i="9" s="1"/>
  <c r="L13" i="8"/>
  <c r="E13" i="9" s="1"/>
  <c r="K13" i="8"/>
  <c r="D13" i="9" s="1"/>
  <c r="M13" i="8"/>
  <c r="F13" i="9" s="1"/>
  <c r="P13" s="1"/>
  <c r="G13" i="12" s="1"/>
  <c r="J13" i="8"/>
  <c r="C13" i="9" s="1"/>
  <c r="L15" i="8"/>
  <c r="E15" i="9" s="1"/>
  <c r="M15" i="8"/>
  <c r="F15" i="9" s="1"/>
  <c r="L17" i="8"/>
  <c r="E17" i="9" s="1"/>
  <c r="M17" i="8"/>
  <c r="F17" i="9" s="1"/>
  <c r="M19" i="8"/>
  <c r="F19" i="9" s="1"/>
  <c r="L19" i="8"/>
  <c r="E19" i="9" s="1"/>
  <c r="J27" i="8"/>
  <c r="C27" i="9" s="1"/>
  <c r="M27" s="1"/>
  <c r="D27" i="12" s="1"/>
  <c r="L27" i="8"/>
  <c r="E27" i="9" s="1"/>
  <c r="L29" i="8"/>
  <c r="E29" i="9" s="1"/>
  <c r="M29" i="8"/>
  <c r="F29" i="9" s="1"/>
  <c r="K29" i="8"/>
  <c r="D29" i="9" s="1"/>
  <c r="M33" i="8"/>
  <c r="F33" i="9" s="1"/>
  <c r="P33" s="1"/>
  <c r="G33" i="12" s="1"/>
  <c r="L33" i="8"/>
  <c r="E33" i="9" s="1"/>
  <c r="J37" i="8"/>
  <c r="C37" i="9" s="1"/>
  <c r="K37" i="8"/>
  <c r="D37" i="9" s="1"/>
  <c r="J49" i="8"/>
  <c r="C49" i="9" s="1"/>
  <c r="M49" s="1"/>
  <c r="D49" i="12" s="1"/>
  <c r="L49" i="8"/>
  <c r="E49" i="9" s="1"/>
  <c r="J51" i="8"/>
  <c r="C51" i="9" s="1"/>
  <c r="L51" i="8"/>
  <c r="E51" i="9" s="1"/>
  <c r="M51" i="8"/>
  <c r="F51" i="9" s="1"/>
  <c r="J57" i="8"/>
  <c r="C57" i="9" s="1"/>
  <c r="L57" i="8"/>
  <c r="E57" i="9" s="1"/>
  <c r="J61" i="8"/>
  <c r="C61" i="9" s="1"/>
  <c r="K61" i="8"/>
  <c r="D61" i="9" s="1"/>
  <c r="J63" i="8"/>
  <c r="C63" i="9" s="1"/>
  <c r="L63" i="8"/>
  <c r="E63" i="9" s="1"/>
  <c r="B8" i="20"/>
  <c r="B8" i="17"/>
  <c r="B10"/>
  <c r="B10" i="20"/>
  <c r="Q10" i="14"/>
  <c r="T10"/>
  <c r="M22"/>
  <c r="Q22"/>
  <c r="D22"/>
  <c r="G22"/>
  <c r="L30"/>
  <c r="U30"/>
  <c r="S38"/>
  <c r="V38"/>
  <c r="L38"/>
  <c r="L46"/>
  <c r="H46"/>
  <c r="G54"/>
  <c r="R54"/>
  <c r="F54"/>
  <c r="D62"/>
  <c r="L62"/>
  <c r="W70"/>
  <c r="P70"/>
  <c r="Q70"/>
  <c r="O70"/>
  <c r="M74"/>
  <c r="H74"/>
  <c r="S78"/>
  <c r="E78"/>
  <c r="V82"/>
  <c r="D82"/>
  <c r="G82"/>
  <c r="F82"/>
  <c r="L90"/>
  <c r="J90"/>
  <c r="P98"/>
  <c r="V98"/>
  <c r="D98"/>
  <c r="O98"/>
  <c r="H102"/>
  <c r="I102"/>
  <c r="Q102"/>
  <c r="U36" i="17"/>
  <c r="V36"/>
  <c r="U60"/>
  <c r="V60"/>
  <c r="V72"/>
  <c r="U72"/>
  <c r="T38" i="20"/>
  <c r="Y38" s="1"/>
  <c r="U38"/>
  <c r="Z38" s="1"/>
  <c r="T46"/>
  <c r="Y46" s="1"/>
  <c r="U46"/>
  <c r="Z46" s="1"/>
  <c r="T70"/>
  <c r="Y70" s="1"/>
  <c r="U70"/>
  <c r="Z70" s="1"/>
  <c r="U82"/>
  <c r="Z82" s="1"/>
  <c r="T82"/>
  <c r="Y82" s="1"/>
  <c r="I80" i="4"/>
  <c r="J85"/>
  <c r="J69"/>
  <c r="M21" i="8"/>
  <c r="F21" i="9" s="1"/>
  <c r="M73" i="8"/>
  <c r="F73" i="9" s="1"/>
  <c r="I33" i="4"/>
  <c r="K28" i="9"/>
  <c r="I72" i="4"/>
  <c r="K36" i="9"/>
  <c r="I44" i="4"/>
  <c r="M44" s="1"/>
  <c r="D44" i="7" s="1"/>
  <c r="J15" i="5"/>
  <c r="C15" i="4" s="1"/>
  <c r="M11" i="5"/>
  <c r="F11" i="4" s="1"/>
  <c r="J68" i="9"/>
  <c r="J31" i="8"/>
  <c r="C31" i="9" s="1"/>
  <c r="J16" i="4"/>
  <c r="B93" i="20"/>
  <c r="K37" i="9"/>
  <c r="O37" s="1"/>
  <c r="F37" i="12" s="1"/>
  <c r="K25" i="9"/>
  <c r="I17"/>
  <c r="J69"/>
  <c r="K91" i="8"/>
  <c r="D91" i="9" s="1"/>
  <c r="N91" s="1"/>
  <c r="E91" i="12" s="1"/>
  <c r="M79" i="8"/>
  <c r="F79" i="9" s="1"/>
  <c r="V83" i="17"/>
  <c r="M27" i="5"/>
  <c r="F27" i="4" s="1"/>
  <c r="L61" i="8"/>
  <c r="E61" i="9" s="1"/>
  <c r="M57" i="8"/>
  <c r="F57" i="9" s="1"/>
  <c r="K49" i="8"/>
  <c r="D49" i="9" s="1"/>
  <c r="L35" i="8"/>
  <c r="E35" i="9" s="1"/>
  <c r="K27" i="8"/>
  <c r="D27" i="9" s="1"/>
  <c r="K44"/>
  <c r="D14" i="14"/>
  <c r="K46"/>
  <c r="H62"/>
  <c r="V78"/>
  <c r="F90"/>
  <c r="K102"/>
  <c r="J31" i="5"/>
  <c r="C31" i="4" s="1"/>
  <c r="K34" i="14"/>
  <c r="L54"/>
  <c r="N74"/>
  <c r="H82"/>
  <c r="R94"/>
  <c r="T6"/>
  <c r="L102"/>
  <c r="F94"/>
  <c r="T86"/>
  <c r="W74"/>
  <c r="M70"/>
  <c r="M66"/>
  <c r="V62"/>
  <c r="Q58"/>
  <c r="I50"/>
  <c r="N46"/>
  <c r="Q42"/>
  <c r="Q38"/>
  <c r="R34"/>
  <c r="Q30"/>
  <c r="Q26"/>
  <c r="S22"/>
  <c r="Q18"/>
  <c r="U14"/>
  <c r="L69" i="9"/>
  <c r="J47" i="8"/>
  <c r="C47" i="9" s="1"/>
  <c r="J55" i="8"/>
  <c r="C55" i="9" s="1"/>
  <c r="L5" i="8"/>
  <c r="E5" i="9" s="1"/>
  <c r="J65" i="8"/>
  <c r="C65" i="9" s="1"/>
  <c r="J13" i="4"/>
  <c r="V59" i="17"/>
  <c r="M102" i="14"/>
  <c r="J82"/>
  <c r="L78"/>
  <c r="F70"/>
  <c r="W42"/>
  <c r="R6"/>
  <c r="K27" i="5"/>
  <c r="D27" i="4" s="1"/>
  <c r="N27" s="1"/>
  <c r="E27" i="7" s="1"/>
  <c r="M23" i="5"/>
  <c r="F23" i="4" s="1"/>
  <c r="O73" i="14"/>
  <c r="J17" i="8"/>
  <c r="C17" i="9" s="1"/>
  <c r="J15" i="8"/>
  <c r="C15" i="9" s="1"/>
  <c r="M15" s="1"/>
  <c r="D15" i="12" s="1"/>
  <c r="B68" i="9"/>
  <c r="L31" i="8"/>
  <c r="E31" i="9" s="1"/>
  <c r="V56" i="17"/>
  <c r="B78" i="9"/>
  <c r="K9" i="8"/>
  <c r="D9" i="9" s="1"/>
  <c r="N9" s="1"/>
  <c r="E9" i="12" s="1"/>
  <c r="T74" i="20"/>
  <c r="Y74" s="1"/>
  <c r="B41" i="17"/>
  <c r="U77" i="20"/>
  <c r="O98" i="4"/>
  <c r="F98" i="7" s="1"/>
  <c r="L36" i="5"/>
  <c r="E36" i="4" s="1"/>
  <c r="O36" s="1"/>
  <c r="F36" i="7" s="1"/>
  <c r="J36" i="5"/>
  <c r="C36" i="4" s="1"/>
  <c r="K36" i="5"/>
  <c r="D36" i="4" s="1"/>
  <c r="L40" i="5"/>
  <c r="E40" i="4" s="1"/>
  <c r="O40" s="1"/>
  <c r="F40" i="7" s="1"/>
  <c r="M40" i="5"/>
  <c r="F40" i="4" s="1"/>
  <c r="J50" i="5"/>
  <c r="C50" i="4" s="1"/>
  <c r="M50" i="5"/>
  <c r="F50" i="4" s="1"/>
  <c r="J62" i="5"/>
  <c r="C62" i="4" s="1"/>
  <c r="M62" s="1"/>
  <c r="D62" i="7" s="1"/>
  <c r="M62" i="5"/>
  <c r="F62" i="4" s="1"/>
  <c r="K66" i="5"/>
  <c r="D66" i="4" s="1"/>
  <c r="L66" i="5"/>
  <c r="E66" i="4" s="1"/>
  <c r="B22" i="17"/>
  <c r="B22" i="20"/>
  <c r="B30"/>
  <c r="B30" i="17"/>
  <c r="B38"/>
  <c r="B38" i="20"/>
  <c r="B40"/>
  <c r="B40" i="17"/>
  <c r="B44"/>
  <c r="B44" i="20"/>
  <c r="B52"/>
  <c r="B52" i="17"/>
  <c r="B60"/>
  <c r="B60" i="20"/>
  <c r="B62"/>
  <c r="B62" i="17"/>
  <c r="B66" i="20"/>
  <c r="B66" i="17"/>
  <c r="B68" i="20"/>
  <c r="B68" i="17"/>
  <c r="B70"/>
  <c r="B70" i="20"/>
  <c r="B80"/>
  <c r="B80" i="17"/>
  <c r="B86" i="20"/>
  <c r="B86" i="17"/>
  <c r="B88"/>
  <c r="B88" i="20"/>
  <c r="B92" i="17"/>
  <c r="B92" i="20"/>
  <c r="B94"/>
  <c r="B94" i="17"/>
  <c r="B100" i="20"/>
  <c r="B100" i="17"/>
  <c r="B102" i="20"/>
  <c r="B102" i="17"/>
  <c r="Q4" i="14"/>
  <c r="V4"/>
  <c r="N4"/>
  <c r="K4"/>
  <c r="P4"/>
  <c r="L4"/>
  <c r="O4"/>
  <c r="S4"/>
  <c r="J4"/>
  <c r="I4"/>
  <c r="H4"/>
  <c r="R4"/>
  <c r="U4"/>
  <c r="K7"/>
  <c r="J7"/>
  <c r="N7"/>
  <c r="G7"/>
  <c r="I7"/>
  <c r="P7"/>
  <c r="W7"/>
  <c r="H7"/>
  <c r="R7"/>
  <c r="T7"/>
  <c r="S7"/>
  <c r="M7"/>
  <c r="W11"/>
  <c r="N11"/>
  <c r="V11"/>
  <c r="I11"/>
  <c r="F11"/>
  <c r="O11"/>
  <c r="H11"/>
  <c r="J11"/>
  <c r="T11"/>
  <c r="G11"/>
  <c r="M11"/>
  <c r="D11"/>
  <c r="W15"/>
  <c r="F15"/>
  <c r="D15"/>
  <c r="V15"/>
  <c r="M15"/>
  <c r="I15"/>
  <c r="L15"/>
  <c r="K15"/>
  <c r="N15"/>
  <c r="O15"/>
  <c r="S15"/>
  <c r="G15"/>
  <c r="Q15"/>
  <c r="U15"/>
  <c r="N19"/>
  <c r="K19"/>
  <c r="E19"/>
  <c r="S19"/>
  <c r="I19"/>
  <c r="O19"/>
  <c r="W19"/>
  <c r="M19"/>
  <c r="Q19"/>
  <c r="G19"/>
  <c r="R19"/>
  <c r="P19"/>
  <c r="J19"/>
  <c r="U19"/>
  <c r="R23"/>
  <c r="E23"/>
  <c r="Q23"/>
  <c r="G23"/>
  <c r="I23"/>
  <c r="W23"/>
  <c r="N23"/>
  <c r="D23"/>
  <c r="L23"/>
  <c r="K23"/>
  <c r="V23"/>
  <c r="H27"/>
  <c r="S27"/>
  <c r="K27"/>
  <c r="M27"/>
  <c r="D27"/>
  <c r="Q27"/>
  <c r="W27"/>
  <c r="V27"/>
  <c r="R27"/>
  <c r="J27"/>
  <c r="V31"/>
  <c r="W31"/>
  <c r="L31"/>
  <c r="O31"/>
  <c r="D31"/>
  <c r="P31"/>
  <c r="S31"/>
  <c r="N31"/>
  <c r="K31"/>
  <c r="T31"/>
  <c r="E31"/>
  <c r="U31"/>
  <c r="M31"/>
  <c r="J35"/>
  <c r="I35"/>
  <c r="L35"/>
  <c r="M35"/>
  <c r="V35"/>
  <c r="T35"/>
  <c r="K35"/>
  <c r="W35"/>
  <c r="N35"/>
  <c r="D35"/>
  <c r="H35"/>
  <c r="M39"/>
  <c r="E39"/>
  <c r="Q39"/>
  <c r="J39"/>
  <c r="P39"/>
  <c r="T39"/>
  <c r="S39"/>
  <c r="R39"/>
  <c r="D39"/>
  <c r="V39"/>
  <c r="L39"/>
  <c r="N39"/>
  <c r="W39"/>
  <c r="Q43"/>
  <c r="O43"/>
  <c r="V43"/>
  <c r="F43"/>
  <c r="T43"/>
  <c r="G43"/>
  <c r="M43"/>
  <c r="K43"/>
  <c r="S43"/>
  <c r="N43"/>
  <c r="D43"/>
  <c r="J43"/>
  <c r="I43"/>
  <c r="G47"/>
  <c r="J47"/>
  <c r="K47"/>
  <c r="D47"/>
  <c r="I47"/>
  <c r="O47"/>
  <c r="H47"/>
  <c r="U47"/>
  <c r="P47"/>
  <c r="M47"/>
  <c r="O51"/>
  <c r="P51"/>
  <c r="G51"/>
  <c r="T51"/>
  <c r="S51"/>
  <c r="V51"/>
  <c r="U51"/>
  <c r="K51"/>
  <c r="F51"/>
  <c r="D51"/>
  <c r="Q51"/>
  <c r="V55"/>
  <c r="N55"/>
  <c r="E55"/>
  <c r="S55"/>
  <c r="D55"/>
  <c r="L55"/>
  <c r="I55"/>
  <c r="W55"/>
  <c r="U55"/>
  <c r="F55"/>
  <c r="S59"/>
  <c r="F59"/>
  <c r="P59"/>
  <c r="Q59"/>
  <c r="L59"/>
  <c r="H59"/>
  <c r="R59"/>
  <c r="K59"/>
  <c r="M59"/>
  <c r="V59"/>
  <c r="O59"/>
  <c r="J59"/>
  <c r="W59"/>
  <c r="H63"/>
  <c r="R63"/>
  <c r="J63"/>
  <c r="V63"/>
  <c r="P63"/>
  <c r="M63"/>
  <c r="Q63"/>
  <c r="E63"/>
  <c r="O63"/>
  <c r="N67"/>
  <c r="T67"/>
  <c r="V67"/>
  <c r="D67"/>
  <c r="J67"/>
  <c r="I67"/>
  <c r="E67"/>
  <c r="K67"/>
  <c r="S67"/>
  <c r="G67"/>
  <c r="H71"/>
  <c r="N71"/>
  <c r="Q71"/>
  <c r="T71"/>
  <c r="U71"/>
  <c r="D71"/>
  <c r="G75"/>
  <c r="S75"/>
  <c r="F75"/>
  <c r="O75"/>
  <c r="K75"/>
  <c r="W75"/>
  <c r="L75"/>
  <c r="F79"/>
  <c r="M79"/>
  <c r="N79"/>
  <c r="S79"/>
  <c r="J79"/>
  <c r="V83"/>
  <c r="P83"/>
  <c r="K83"/>
  <c r="E83"/>
  <c r="W83"/>
  <c r="O83"/>
  <c r="M87"/>
  <c r="V87"/>
  <c r="H87"/>
  <c r="T87"/>
  <c r="R87"/>
  <c r="N87"/>
  <c r="K87"/>
  <c r="G87"/>
  <c r="L87"/>
  <c r="O87"/>
  <c r="J87"/>
  <c r="U87"/>
  <c r="D87"/>
  <c r="J91"/>
  <c r="Q91"/>
  <c r="D91"/>
  <c r="W91"/>
  <c r="T91"/>
  <c r="G91"/>
  <c r="O91"/>
  <c r="H91"/>
  <c r="P91"/>
  <c r="N91"/>
  <c r="V95"/>
  <c r="F95"/>
  <c r="W95"/>
  <c r="N95"/>
  <c r="P95"/>
  <c r="L99"/>
  <c r="S99"/>
  <c r="O99"/>
  <c r="P99"/>
  <c r="D99"/>
  <c r="N99"/>
  <c r="E99"/>
  <c r="G99"/>
  <c r="W99"/>
  <c r="M99"/>
  <c r="T99"/>
  <c r="J99"/>
  <c r="N103"/>
  <c r="K103"/>
  <c r="S103"/>
  <c r="F103"/>
  <c r="R103"/>
  <c r="V103"/>
  <c r="V17" i="17"/>
  <c r="U17"/>
  <c r="V21"/>
  <c r="U21"/>
  <c r="V37"/>
  <c r="U37"/>
  <c r="U41"/>
  <c r="V41"/>
  <c r="V45"/>
  <c r="U45"/>
  <c r="V53"/>
  <c r="U53"/>
  <c r="U57"/>
  <c r="V57"/>
  <c r="V61"/>
  <c r="U61"/>
  <c r="V69"/>
  <c r="U69"/>
  <c r="V77"/>
  <c r="U77"/>
  <c r="V81"/>
  <c r="U81"/>
  <c r="V101"/>
  <c r="U101"/>
  <c r="T4" i="20"/>
  <c r="U4"/>
  <c r="U7"/>
  <c r="T7"/>
  <c r="U23"/>
  <c r="T23"/>
  <c r="U27"/>
  <c r="T27"/>
  <c r="U47"/>
  <c r="T47"/>
  <c r="U51"/>
  <c r="T51"/>
  <c r="T75"/>
  <c r="U75"/>
  <c r="T94"/>
  <c r="Y94" s="1"/>
  <c r="U94"/>
  <c r="Z94" s="1"/>
  <c r="U102"/>
  <c r="T102"/>
  <c r="U39"/>
  <c r="T59"/>
  <c r="K40" i="5"/>
  <c r="D40" i="4" s="1"/>
  <c r="J55" i="14"/>
  <c r="P103"/>
  <c r="O103"/>
  <c r="H103"/>
  <c r="T95"/>
  <c r="D95"/>
  <c r="Q95"/>
  <c r="Q83"/>
  <c r="S83"/>
  <c r="G83"/>
  <c r="L83"/>
  <c r="I79"/>
  <c r="D79"/>
  <c r="R79"/>
  <c r="V79"/>
  <c r="I75"/>
  <c r="H75"/>
  <c r="J75"/>
  <c r="R71"/>
  <c r="V71"/>
  <c r="F71"/>
  <c r="T63"/>
  <c r="D63"/>
  <c r="I63"/>
  <c r="O55"/>
  <c r="P55"/>
  <c r="V47"/>
  <c r="S47"/>
  <c r="W47"/>
  <c r="G35"/>
  <c r="E35"/>
  <c r="F27"/>
  <c r="L27"/>
  <c r="H67"/>
  <c r="T79" i="20"/>
  <c r="L91" i="14"/>
  <c r="E91"/>
  <c r="K91"/>
  <c r="F67"/>
  <c r="M67"/>
  <c r="R51"/>
  <c r="E51"/>
  <c r="Q31"/>
  <c r="D103"/>
  <c r="I87"/>
  <c r="F87"/>
  <c r="W43"/>
  <c r="I99"/>
  <c r="Q99"/>
  <c r="G59"/>
  <c r="U59"/>
  <c r="H39"/>
  <c r="O39"/>
  <c r="U23"/>
  <c r="F19"/>
  <c r="S11"/>
  <c r="T4"/>
  <c r="P15"/>
  <c r="P11"/>
  <c r="Q7"/>
  <c r="B98" i="20"/>
  <c r="B84"/>
  <c r="B64" i="17"/>
  <c r="B50" i="20"/>
  <c r="B36"/>
  <c r="B20" i="17"/>
  <c r="B21" i="9"/>
  <c r="T15" i="20"/>
  <c r="T19"/>
  <c r="V97" i="17"/>
  <c r="U49"/>
  <c r="V9"/>
  <c r="U5"/>
  <c r="B14" i="4"/>
  <c r="B14" i="9"/>
  <c r="B18"/>
  <c r="B18" i="4"/>
  <c r="K17" i="5"/>
  <c r="D17" i="4" s="1"/>
  <c r="N17" s="1"/>
  <c r="E17" i="7" s="1"/>
  <c r="L17" i="5"/>
  <c r="E17" i="4" s="1"/>
  <c r="J17" i="5"/>
  <c r="C17" i="4" s="1"/>
  <c r="M17" i="5"/>
  <c r="F17" i="4" s="1"/>
  <c r="K21" i="5"/>
  <c r="D21" i="4" s="1"/>
  <c r="M21" i="5"/>
  <c r="F21" i="4" s="1"/>
  <c r="P21" s="1"/>
  <c r="G21" i="7" s="1"/>
  <c r="L25" i="5"/>
  <c r="E25" i="4" s="1"/>
  <c r="K25" i="5"/>
  <c r="D25" i="4" s="1"/>
  <c r="N25" s="1"/>
  <c r="E25" i="7" s="1"/>
  <c r="M25" i="5"/>
  <c r="F25" i="4" s="1"/>
  <c r="J25" i="5"/>
  <c r="C25" i="4" s="1"/>
  <c r="J29" i="5"/>
  <c r="C29" i="4" s="1"/>
  <c r="L29" i="5"/>
  <c r="E29" i="4" s="1"/>
  <c r="M33" i="5"/>
  <c r="F33" i="4" s="1"/>
  <c r="J33" i="5"/>
  <c r="C33" i="4" s="1"/>
  <c r="L33" i="5"/>
  <c r="E33" i="4" s="1"/>
  <c r="M70" i="8"/>
  <c r="F70" i="9" s="1"/>
  <c r="K70" i="8"/>
  <c r="D70" i="9" s="1"/>
  <c r="N70" s="1"/>
  <c r="E70" i="12" s="1"/>
  <c r="L70" i="8"/>
  <c r="E70" i="9" s="1"/>
  <c r="M72" i="8"/>
  <c r="F72" i="9" s="1"/>
  <c r="P72" s="1"/>
  <c r="G72" i="12" s="1"/>
  <c r="K72" i="8"/>
  <c r="D72" i="9" s="1"/>
  <c r="J72" i="8"/>
  <c r="C72" i="9" s="1"/>
  <c r="L72" i="8"/>
  <c r="E72" i="9" s="1"/>
  <c r="J74" i="8"/>
  <c r="C74" i="9" s="1"/>
  <c r="M74" i="8"/>
  <c r="F74" i="9" s="1"/>
  <c r="P74" s="1"/>
  <c r="G74" i="12" s="1"/>
  <c r="K76" i="8"/>
  <c r="D76" i="9" s="1"/>
  <c r="J76" i="8"/>
  <c r="C76" i="9" s="1"/>
  <c r="J78" i="8"/>
  <c r="C78" i="9" s="1"/>
  <c r="K78" i="8"/>
  <c r="D78" i="9" s="1"/>
  <c r="L78" i="8"/>
  <c r="E78" i="9" s="1"/>
  <c r="K80" i="8"/>
  <c r="D80" i="9" s="1"/>
  <c r="J80" i="8"/>
  <c r="C80" i="9" s="1"/>
  <c r="L80" i="8"/>
  <c r="E80" i="9" s="1"/>
  <c r="O80" s="1"/>
  <c r="F80" i="12" s="1"/>
  <c r="M80" i="8"/>
  <c r="F80" i="9" s="1"/>
  <c r="K82" i="8"/>
  <c r="D82" i="9" s="1"/>
  <c r="J82" i="8"/>
  <c r="C82" i="9" s="1"/>
  <c r="M82" s="1"/>
  <c r="D82" i="12" s="1"/>
  <c r="K84" i="8"/>
  <c r="D84" i="9" s="1"/>
  <c r="J84" i="8"/>
  <c r="C84" i="9" s="1"/>
  <c r="M84" i="8"/>
  <c r="F84" i="9" s="1"/>
  <c r="L88" i="8"/>
  <c r="E88" i="9" s="1"/>
  <c r="J88" i="8"/>
  <c r="C88" i="9" s="1"/>
  <c r="M88" i="8"/>
  <c r="F88" i="9" s="1"/>
  <c r="L90" i="8"/>
  <c r="E90" i="9" s="1"/>
  <c r="J90" i="8"/>
  <c r="C90" i="9" s="1"/>
  <c r="M90" i="8"/>
  <c r="F90" i="9" s="1"/>
  <c r="P90" s="1"/>
  <c r="G90" i="12" s="1"/>
  <c r="K90" i="8"/>
  <c r="D90" i="9" s="1"/>
  <c r="M94" i="8"/>
  <c r="F94" i="9" s="1"/>
  <c r="L94" i="8"/>
  <c r="E94" i="9" s="1"/>
  <c r="O94" s="1"/>
  <c r="F94" i="12" s="1"/>
  <c r="J94" i="8"/>
  <c r="C94" i="9" s="1"/>
  <c r="J4" i="4"/>
  <c r="I4"/>
  <c r="L4"/>
  <c r="I8"/>
  <c r="L8"/>
  <c r="L12"/>
  <c r="I12"/>
  <c r="K15"/>
  <c r="O15" s="1"/>
  <c r="F15" i="7" s="1"/>
  <c r="I15" i="4"/>
  <c r="L19"/>
  <c r="I19"/>
  <c r="M19" s="1"/>
  <c r="D19" i="7" s="1"/>
  <c r="K23" i="4"/>
  <c r="L23"/>
  <c r="L27"/>
  <c r="I27"/>
  <c r="M27" s="1"/>
  <c r="D27" i="7" s="1"/>
  <c r="K27" i="4"/>
  <c r="I31"/>
  <c r="K31"/>
  <c r="L31"/>
  <c r="L35"/>
  <c r="I35"/>
  <c r="L39"/>
  <c r="J39"/>
  <c r="I43"/>
  <c r="K43"/>
  <c r="L43"/>
  <c r="J47"/>
  <c r="K47"/>
  <c r="I47"/>
  <c r="J51"/>
  <c r="I51"/>
  <c r="J55"/>
  <c r="K55"/>
  <c r="O55" s="1"/>
  <c r="F55" i="7" s="1"/>
  <c r="J59" i="4"/>
  <c r="L59"/>
  <c r="I59"/>
  <c r="I63"/>
  <c r="J63"/>
  <c r="K63"/>
  <c r="L63"/>
  <c r="L67"/>
  <c r="J67"/>
  <c r="J71"/>
  <c r="I71"/>
  <c r="L71"/>
  <c r="J75"/>
  <c r="N75" s="1"/>
  <c r="E75" i="7" s="1"/>
  <c r="K75" i="4"/>
  <c r="I75"/>
  <c r="L79"/>
  <c r="P79" s="1"/>
  <c r="G79" i="7" s="1"/>
  <c r="J79" i="4"/>
  <c r="K79"/>
  <c r="I83"/>
  <c r="K83"/>
  <c r="L83"/>
  <c r="P83" s="1"/>
  <c r="G83" i="7" s="1"/>
  <c r="L95" i="4"/>
  <c r="J95"/>
  <c r="I95"/>
  <c r="K95"/>
  <c r="L99"/>
  <c r="I99"/>
  <c r="M99" s="1"/>
  <c r="D99" i="7" s="1"/>
  <c r="L103" i="4"/>
  <c r="I103"/>
  <c r="K103"/>
  <c r="O103" s="1"/>
  <c r="F103" i="7" s="1"/>
  <c r="L7" i="9"/>
  <c r="J7"/>
  <c r="N7" s="1"/>
  <c r="E7" i="12" s="1"/>
  <c r="K7" i="9"/>
  <c r="I7"/>
  <c r="L15"/>
  <c r="J15"/>
  <c r="N15" s="1"/>
  <c r="E15" i="12" s="1"/>
  <c r="K15" i="9"/>
  <c r="K19"/>
  <c r="L19"/>
  <c r="I19"/>
  <c r="L23"/>
  <c r="P23" s="1"/>
  <c r="G23" i="12" s="1"/>
  <c r="I23" i="9"/>
  <c r="K23"/>
  <c r="L31"/>
  <c r="K31"/>
  <c r="J31"/>
  <c r="I31"/>
  <c r="J35"/>
  <c r="N35" s="1"/>
  <c r="E35" i="12" s="1"/>
  <c r="I35" i="9"/>
  <c r="L39"/>
  <c r="I39"/>
  <c r="K39"/>
  <c r="O39" s="1"/>
  <c r="F39" i="12" s="1"/>
  <c r="J43" i="9"/>
  <c r="N43" s="1"/>
  <c r="E43" i="12" s="1"/>
  <c r="I43" i="9"/>
  <c r="L43"/>
  <c r="I47"/>
  <c r="J47"/>
  <c r="I51"/>
  <c r="K51"/>
  <c r="I55"/>
  <c r="J55"/>
  <c r="I63"/>
  <c r="L63"/>
  <c r="P63" s="1"/>
  <c r="G63" i="12" s="1"/>
  <c r="I67" i="9"/>
  <c r="K67"/>
  <c r="I71"/>
  <c r="J71"/>
  <c r="I79"/>
  <c r="L79"/>
  <c r="L87"/>
  <c r="J87"/>
  <c r="K91"/>
  <c r="L91"/>
  <c r="K95"/>
  <c r="J95"/>
  <c r="K99"/>
  <c r="L99"/>
  <c r="J103"/>
  <c r="I103"/>
  <c r="E8" i="14"/>
  <c r="N8"/>
  <c r="G8"/>
  <c r="D8"/>
  <c r="S8"/>
  <c r="H8"/>
  <c r="O8"/>
  <c r="L8"/>
  <c r="M8"/>
  <c r="U8"/>
  <c r="R8"/>
  <c r="T8"/>
  <c r="W8"/>
  <c r="J8"/>
  <c r="R12"/>
  <c r="M12"/>
  <c r="Q12"/>
  <c r="K12"/>
  <c r="V12"/>
  <c r="E12"/>
  <c r="L12"/>
  <c r="T12"/>
  <c r="N12"/>
  <c r="G12"/>
  <c r="U12"/>
  <c r="S12"/>
  <c r="I12"/>
  <c r="W12"/>
  <c r="O16"/>
  <c r="K16"/>
  <c r="J16"/>
  <c r="L16"/>
  <c r="M16"/>
  <c r="I16"/>
  <c r="V16"/>
  <c r="Q16"/>
  <c r="H16"/>
  <c r="F16"/>
  <c r="O20"/>
  <c r="M20"/>
  <c r="I20"/>
  <c r="P20"/>
  <c r="N20"/>
  <c r="J20"/>
  <c r="G20"/>
  <c r="S20"/>
  <c r="Q20"/>
  <c r="L20"/>
  <c r="F20"/>
  <c r="N24"/>
  <c r="J24"/>
  <c r="E24"/>
  <c r="H24"/>
  <c r="O24"/>
  <c r="S24"/>
  <c r="R24"/>
  <c r="V24"/>
  <c r="L24"/>
  <c r="F24"/>
  <c r="D24"/>
  <c r="G24"/>
  <c r="S28"/>
  <c r="O28"/>
  <c r="L28"/>
  <c r="F28"/>
  <c r="U28"/>
  <c r="W28"/>
  <c r="M28"/>
  <c r="G28"/>
  <c r="J28"/>
  <c r="D28"/>
  <c r="P28"/>
  <c r="R28"/>
  <c r="Q28"/>
  <c r="N28"/>
  <c r="T28"/>
  <c r="I28"/>
  <c r="N32"/>
  <c r="T32"/>
  <c r="I32"/>
  <c r="E32"/>
  <c r="P32"/>
  <c r="H32"/>
  <c r="J32"/>
  <c r="D32"/>
  <c r="L32"/>
  <c r="V32"/>
  <c r="G32"/>
  <c r="Q32"/>
  <c r="R32"/>
  <c r="G36"/>
  <c r="O36"/>
  <c r="L36"/>
  <c r="V36"/>
  <c r="Q36"/>
  <c r="K36"/>
  <c r="W36"/>
  <c r="J36"/>
  <c r="T36"/>
  <c r="P36"/>
  <c r="I36"/>
  <c r="F36"/>
  <c r="H36"/>
  <c r="N36"/>
  <c r="S36"/>
  <c r="R36"/>
  <c r="N40"/>
  <c r="J40"/>
  <c r="E40"/>
  <c r="W40"/>
  <c r="M40"/>
  <c r="Q40"/>
  <c r="T40"/>
  <c r="L40"/>
  <c r="R40"/>
  <c r="H40"/>
  <c r="V40"/>
  <c r="S40"/>
  <c r="F40"/>
  <c r="U40"/>
  <c r="J44"/>
  <c r="O44"/>
  <c r="L44"/>
  <c r="F44"/>
  <c r="P44"/>
  <c r="E44"/>
  <c r="H44"/>
  <c r="D44"/>
  <c r="R44"/>
  <c r="I44"/>
  <c r="N44"/>
  <c r="G44"/>
  <c r="S44"/>
  <c r="P48"/>
  <c r="G48"/>
  <c r="U48"/>
  <c r="D48"/>
  <c r="Q48"/>
  <c r="F48"/>
  <c r="E48"/>
  <c r="O48"/>
  <c r="T48"/>
  <c r="V48"/>
  <c r="J48"/>
  <c r="N48"/>
  <c r="H48"/>
  <c r="S48"/>
  <c r="E52"/>
  <c r="S52"/>
  <c r="N52"/>
  <c r="I52"/>
  <c r="K52"/>
  <c r="L52"/>
  <c r="Q52"/>
  <c r="D52"/>
  <c r="T52"/>
  <c r="U52"/>
  <c r="P52"/>
  <c r="M52"/>
  <c r="M56"/>
  <c r="P56"/>
  <c r="W56"/>
  <c r="H56"/>
  <c r="K56"/>
  <c r="O56"/>
  <c r="J56"/>
  <c r="L56"/>
  <c r="V56"/>
  <c r="G56"/>
  <c r="N56"/>
  <c r="S56"/>
  <c r="E56"/>
  <c r="R60"/>
  <c r="L60"/>
  <c r="D60"/>
  <c r="S60"/>
  <c r="J60"/>
  <c r="N60"/>
  <c r="E60"/>
  <c r="V60"/>
  <c r="M60"/>
  <c r="I60"/>
  <c r="P60"/>
  <c r="U60"/>
  <c r="M64"/>
  <c r="L64"/>
  <c r="U64"/>
  <c r="J64"/>
  <c r="Q64"/>
  <c r="I64"/>
  <c r="K64"/>
  <c r="N64"/>
  <c r="S64"/>
  <c r="V64"/>
  <c r="T64"/>
  <c r="D64"/>
  <c r="G68"/>
  <c r="E68"/>
  <c r="U68"/>
  <c r="P68"/>
  <c r="N68"/>
  <c r="V68"/>
  <c r="R68"/>
  <c r="O68"/>
  <c r="S68"/>
  <c r="F68"/>
  <c r="T68"/>
  <c r="K68"/>
  <c r="I68"/>
  <c r="F72"/>
  <c r="R72"/>
  <c r="H72"/>
  <c r="J72"/>
  <c r="T72"/>
  <c r="Q72"/>
  <c r="N72"/>
  <c r="G72"/>
  <c r="V72"/>
  <c r="U72"/>
  <c r="L72"/>
  <c r="P72"/>
  <c r="I72"/>
  <c r="J76"/>
  <c r="T76"/>
  <c r="E76"/>
  <c r="O76"/>
  <c r="S76"/>
  <c r="L76"/>
  <c r="K76"/>
  <c r="H76"/>
  <c r="G76"/>
  <c r="I76"/>
  <c r="M76"/>
  <c r="D76"/>
  <c r="N76"/>
  <c r="K80"/>
  <c r="G80"/>
  <c r="W80"/>
  <c r="N80"/>
  <c r="H80"/>
  <c r="L80"/>
  <c r="F80"/>
  <c r="U80"/>
  <c r="S80"/>
  <c r="P80"/>
  <c r="M80"/>
  <c r="D80"/>
  <c r="J80"/>
  <c r="V84"/>
  <c r="H84"/>
  <c r="I84"/>
  <c r="L84"/>
  <c r="D84"/>
  <c r="R84"/>
  <c r="Q84"/>
  <c r="M84"/>
  <c r="O84"/>
  <c r="F84"/>
  <c r="W84"/>
  <c r="K84"/>
  <c r="E84"/>
  <c r="Q88"/>
  <c r="S88"/>
  <c r="L88"/>
  <c r="G88"/>
  <c r="K88"/>
  <c r="D88"/>
  <c r="E88"/>
  <c r="U88"/>
  <c r="F88"/>
  <c r="P88"/>
  <c r="V88"/>
  <c r="M88"/>
  <c r="J88"/>
  <c r="H88"/>
  <c r="K92"/>
  <c r="W92"/>
  <c r="F92"/>
  <c r="O92"/>
  <c r="H92"/>
  <c r="G92"/>
  <c r="D92"/>
  <c r="P92"/>
  <c r="J92"/>
  <c r="E92"/>
  <c r="L92"/>
  <c r="F96"/>
  <c r="T96"/>
  <c r="N96"/>
  <c r="G96"/>
  <c r="W96"/>
  <c r="H96"/>
  <c r="L96"/>
  <c r="U96"/>
  <c r="K96"/>
  <c r="R96"/>
  <c r="P96"/>
  <c r="O96"/>
  <c r="J96"/>
  <c r="D100"/>
  <c r="J100"/>
  <c r="M100"/>
  <c r="H100"/>
  <c r="Q100"/>
  <c r="G100"/>
  <c r="E100"/>
  <c r="F100"/>
  <c r="K100"/>
  <c r="I100"/>
  <c r="U100"/>
  <c r="O100"/>
  <c r="P100"/>
  <c r="U6" i="17"/>
  <c r="V6"/>
  <c r="U10"/>
  <c r="V10"/>
  <c r="U14"/>
  <c r="V14"/>
  <c r="U22"/>
  <c r="V22"/>
  <c r="U26"/>
  <c r="V26"/>
  <c r="U34"/>
  <c r="V34"/>
  <c r="U38"/>
  <c r="V38"/>
  <c r="U50"/>
  <c r="V50"/>
  <c r="U54"/>
  <c r="V54"/>
  <c r="U58"/>
  <c r="V58"/>
  <c r="U62"/>
  <c r="V62"/>
  <c r="U66"/>
  <c r="V66"/>
  <c r="U70"/>
  <c r="V70"/>
  <c r="U78"/>
  <c r="V78"/>
  <c r="U82"/>
  <c r="V82"/>
  <c r="U24" i="20"/>
  <c r="T24"/>
  <c r="U84"/>
  <c r="T84"/>
  <c r="U88"/>
  <c r="T88"/>
  <c r="L75" i="4"/>
  <c r="M92" i="8"/>
  <c r="F92" i="9" s="1"/>
  <c r="J8" i="4"/>
  <c r="K99"/>
  <c r="K103" i="9"/>
  <c r="I95"/>
  <c r="M95" s="1"/>
  <c r="D95" i="12" s="1"/>
  <c r="J64" i="5"/>
  <c r="C64" i="4" s="1"/>
  <c r="L47" i="9"/>
  <c r="P47" s="1"/>
  <c r="G47" i="12" s="1"/>
  <c r="J15" i="4"/>
  <c r="T55" i="20"/>
  <c r="I83" i="9"/>
  <c r="K79"/>
  <c r="O79" s="1"/>
  <c r="F79" i="12" s="1"/>
  <c r="K71" i="9"/>
  <c r="J63"/>
  <c r="L59"/>
  <c r="P59" s="1"/>
  <c r="G59" i="12" s="1"/>
  <c r="L51" i="9"/>
  <c r="T20" i="20"/>
  <c r="U83"/>
  <c r="I55" i="4"/>
  <c r="K68" i="5"/>
  <c r="D68" i="4" s="1"/>
  <c r="J23"/>
  <c r="N23" s="1"/>
  <c r="E23" i="7" s="1"/>
  <c r="R20" i="14"/>
  <c r="D20"/>
  <c r="T16"/>
  <c r="E16"/>
  <c r="M36" i="5"/>
  <c r="F36" i="4" s="1"/>
  <c r="T75" i="14"/>
  <c r="H51"/>
  <c r="M103"/>
  <c r="U103"/>
  <c r="T103"/>
  <c r="L103"/>
  <c r="R95"/>
  <c r="M95"/>
  <c r="G95"/>
  <c r="M83"/>
  <c r="F83"/>
  <c r="T83"/>
  <c r="N83"/>
  <c r="H79"/>
  <c r="K79"/>
  <c r="U79"/>
  <c r="M75"/>
  <c r="R75"/>
  <c r="V75"/>
  <c r="W71"/>
  <c r="E71"/>
  <c r="S71"/>
  <c r="K71"/>
  <c r="U63"/>
  <c r="S63"/>
  <c r="N63"/>
  <c r="H55"/>
  <c r="G55"/>
  <c r="F47"/>
  <c r="N47"/>
  <c r="R35"/>
  <c r="O35"/>
  <c r="S35"/>
  <c r="P27"/>
  <c r="E27"/>
  <c r="V90" i="17"/>
  <c r="U12" i="20"/>
  <c r="S91" i="14"/>
  <c r="M91"/>
  <c r="I91"/>
  <c r="Q67"/>
  <c r="L67"/>
  <c r="N51"/>
  <c r="F31"/>
  <c r="H31"/>
  <c r="T8" i="20"/>
  <c r="S87" i="14"/>
  <c r="R43"/>
  <c r="L43"/>
  <c r="V98" i="17"/>
  <c r="H99" i="14"/>
  <c r="R99"/>
  <c r="T59"/>
  <c r="N59"/>
  <c r="G39"/>
  <c r="T23"/>
  <c r="S23"/>
  <c r="K43" i="9"/>
  <c r="L27"/>
  <c r="P27" s="1"/>
  <c r="G27" i="12" s="1"/>
  <c r="I11" i="9"/>
  <c r="J35" i="4"/>
  <c r="U95" i="14"/>
  <c r="V19"/>
  <c r="O7"/>
  <c r="B74" i="17"/>
  <c r="E15" i="14"/>
  <c r="E7"/>
  <c r="L7"/>
  <c r="B96" i="17"/>
  <c r="B82" i="20"/>
  <c r="B46" i="17"/>
  <c r="B34" i="20"/>
  <c r="L82" i="8"/>
  <c r="E82" i="9" s="1"/>
  <c r="R92" i="14"/>
  <c r="K87" i="4"/>
  <c r="O87" s="1"/>
  <c r="F87" i="7" s="1"/>
  <c r="W24" i="14"/>
  <c r="T92"/>
  <c r="I24"/>
  <c r="I96"/>
  <c r="V89" i="17"/>
  <c r="L100" i="14"/>
  <c r="W100"/>
  <c r="D96"/>
  <c r="Q96"/>
  <c r="I92"/>
  <c r="T88"/>
  <c r="R88"/>
  <c r="T84"/>
  <c r="E80"/>
  <c r="T80"/>
  <c r="Q76"/>
  <c r="V76"/>
  <c r="S72"/>
  <c r="D68"/>
  <c r="Q68"/>
  <c r="W64"/>
  <c r="F60"/>
  <c r="K60"/>
  <c r="R56"/>
  <c r="F56"/>
  <c r="R52"/>
  <c r="W52"/>
  <c r="W48"/>
  <c r="U44"/>
  <c r="M44"/>
  <c r="D40"/>
  <c r="D36"/>
  <c r="F32"/>
  <c r="O32"/>
  <c r="K28"/>
  <c r="Q24"/>
  <c r="K20"/>
  <c r="O12"/>
  <c r="F8"/>
  <c r="K33" i="5"/>
  <c r="D33" i="4" s="1"/>
  <c r="N33" s="1"/>
  <c r="E33" i="7" s="1"/>
  <c r="B26" i="9"/>
  <c r="J19" i="4"/>
  <c r="L87"/>
  <c r="V7" i="14"/>
  <c r="V42" i="17"/>
  <c r="B48"/>
  <c r="D7" i="14"/>
  <c r="K8" i="4"/>
  <c r="I79"/>
  <c r="L103" i="9"/>
  <c r="I91"/>
  <c r="P42" i="4"/>
  <c r="G42" i="7" s="1"/>
  <c r="U67" i="20"/>
  <c r="K50" i="5"/>
  <c r="D50" i="4" s="1"/>
  <c r="J83" i="9"/>
  <c r="J75"/>
  <c r="L71"/>
  <c r="K63"/>
  <c r="K55"/>
  <c r="O55" s="1"/>
  <c r="F55" i="12" s="1"/>
  <c r="U35" i="20"/>
  <c r="T71"/>
  <c r="K51" i="4"/>
  <c r="J27" i="9"/>
  <c r="K91" i="4"/>
  <c r="K71"/>
  <c r="K54" i="5"/>
  <c r="D54" i="4" s="1"/>
  <c r="I23"/>
  <c r="P97" i="9"/>
  <c r="G97" i="12" s="1"/>
  <c r="T20" i="14"/>
  <c r="E20"/>
  <c r="R16"/>
  <c r="G16"/>
  <c r="V99"/>
  <c r="I27"/>
  <c r="W103"/>
  <c r="G103"/>
  <c r="Q103"/>
  <c r="K95"/>
  <c r="S95"/>
  <c r="H95"/>
  <c r="J95"/>
  <c r="D83"/>
  <c r="I83"/>
  <c r="R83"/>
  <c r="T79"/>
  <c r="L79"/>
  <c r="G79"/>
  <c r="O79"/>
  <c r="P75"/>
  <c r="Q75"/>
  <c r="E75"/>
  <c r="L71"/>
  <c r="G71"/>
  <c r="J71"/>
  <c r="O71"/>
  <c r="F63"/>
  <c r="G63"/>
  <c r="K55"/>
  <c r="T55"/>
  <c r="M55"/>
  <c r="R47"/>
  <c r="L47"/>
  <c r="Q35"/>
  <c r="F35"/>
  <c r="U27"/>
  <c r="G27"/>
  <c r="O27"/>
  <c r="U102" i="17"/>
  <c r="U91" i="14"/>
  <c r="R91"/>
  <c r="U67"/>
  <c r="P67"/>
  <c r="O67"/>
  <c r="M51"/>
  <c r="I31"/>
  <c r="J31"/>
  <c r="W87"/>
  <c r="Q87"/>
  <c r="H43"/>
  <c r="E43"/>
  <c r="U99"/>
  <c r="K99"/>
  <c r="E59"/>
  <c r="I39"/>
  <c r="U39"/>
  <c r="J23"/>
  <c r="H23"/>
  <c r="J39" i="9"/>
  <c r="K27"/>
  <c r="L11"/>
  <c r="L19" i="14"/>
  <c r="J15"/>
  <c r="E4"/>
  <c r="H19"/>
  <c r="U11"/>
  <c r="F7"/>
  <c r="D4"/>
  <c r="B76" i="20"/>
  <c r="B58"/>
  <c r="B28"/>
  <c r="K88" i="8"/>
  <c r="D88" i="9" s="1"/>
  <c r="L76" i="8"/>
  <c r="E76" i="9" s="1"/>
  <c r="Q44" i="14"/>
  <c r="Q8"/>
  <c r="K32"/>
  <c r="P12"/>
  <c r="J31" i="4"/>
  <c r="N31" s="1"/>
  <c r="E31" i="7" s="1"/>
  <c r="Q60" i="14"/>
  <c r="U29" i="17"/>
  <c r="V73"/>
  <c r="V33"/>
  <c r="T100" i="14"/>
  <c r="R100"/>
  <c r="S96"/>
  <c r="U92"/>
  <c r="V92"/>
  <c r="O88"/>
  <c r="N84"/>
  <c r="S84"/>
  <c r="O80"/>
  <c r="V80"/>
  <c r="W76"/>
  <c r="D72"/>
  <c r="W72"/>
  <c r="L68"/>
  <c r="P64"/>
  <c r="R64"/>
  <c r="H60"/>
  <c r="W60"/>
  <c r="D56"/>
  <c r="F52"/>
  <c r="H52"/>
  <c r="R48"/>
  <c r="L48"/>
  <c r="W44"/>
  <c r="G40"/>
  <c r="P40"/>
  <c r="U36"/>
  <c r="U32"/>
  <c r="V28"/>
  <c r="T24"/>
  <c r="M24"/>
  <c r="N16"/>
  <c r="D12"/>
  <c r="K8"/>
  <c r="L21" i="5"/>
  <c r="E21" i="4" s="1"/>
  <c r="I87"/>
  <c r="V8" i="14"/>
  <c r="R11"/>
  <c r="T15"/>
  <c r="V18" i="17"/>
  <c r="B24"/>
  <c r="W4" i="14"/>
  <c r="M4"/>
  <c r="N11" i="9"/>
  <c r="E11" i="12" s="1"/>
  <c r="J34" i="5"/>
  <c r="C34" i="4" s="1"/>
  <c r="L34" i="5"/>
  <c r="E34" i="4" s="1"/>
  <c r="O34" s="1"/>
  <c r="F34" i="7" s="1"/>
  <c r="L42" i="5"/>
  <c r="E42" i="4" s="1"/>
  <c r="J42" i="5"/>
  <c r="C42" i="4" s="1"/>
  <c r="J51" i="5"/>
  <c r="C51" i="4" s="1"/>
  <c r="K51" i="5"/>
  <c r="D51" i="4" s="1"/>
  <c r="J55" i="5"/>
  <c r="C55" i="4" s="1"/>
  <c r="M55" i="5"/>
  <c r="F55" i="4" s="1"/>
  <c r="P55" s="1"/>
  <c r="G55" i="7" s="1"/>
  <c r="L65" i="5"/>
  <c r="E65" i="4" s="1"/>
  <c r="M65" i="5"/>
  <c r="F65" i="4" s="1"/>
  <c r="L79" i="5"/>
  <c r="E79" i="4" s="1"/>
  <c r="K79" i="5"/>
  <c r="D79" i="4" s="1"/>
  <c r="L83" i="5"/>
  <c r="E83" i="4" s="1"/>
  <c r="J83" i="5"/>
  <c r="C83" i="4" s="1"/>
  <c r="L85" i="5"/>
  <c r="E85" i="4" s="1"/>
  <c r="K85" i="5"/>
  <c r="D85" i="4" s="1"/>
  <c r="J87" i="5"/>
  <c r="C87" i="4" s="1"/>
  <c r="K87" i="5"/>
  <c r="D87" i="4" s="1"/>
  <c r="N87" s="1"/>
  <c r="E87" i="7" s="1"/>
  <c r="L91" i="5"/>
  <c r="E91" i="4" s="1"/>
  <c r="M91" i="5"/>
  <c r="F91" i="4" s="1"/>
  <c r="M93" i="5"/>
  <c r="F93" i="4" s="1"/>
  <c r="P93" s="1"/>
  <c r="G93" i="7" s="1"/>
  <c r="L93" i="5"/>
  <c r="E93" i="4" s="1"/>
  <c r="J101" i="5"/>
  <c r="C101" i="4" s="1"/>
  <c r="M101" i="5"/>
  <c r="F101" i="4" s="1"/>
  <c r="J5"/>
  <c r="N5" s="1"/>
  <c r="E5" i="7" s="1"/>
  <c r="I5" i="4"/>
  <c r="I24"/>
  <c r="K24"/>
  <c r="J24"/>
  <c r="K28"/>
  <c r="J28"/>
  <c r="I28"/>
  <c r="J32"/>
  <c r="L32"/>
  <c r="J36"/>
  <c r="I36"/>
  <c r="I40"/>
  <c r="M40" s="1"/>
  <c r="D40" i="7" s="1"/>
  <c r="J40" i="4"/>
  <c r="J48"/>
  <c r="I48"/>
  <c r="L52"/>
  <c r="K52"/>
  <c r="O52" s="1"/>
  <c r="F52" i="7" s="1"/>
  <c r="J52" i="4"/>
  <c r="L56"/>
  <c r="I56"/>
  <c r="K56"/>
  <c r="J64"/>
  <c r="N64" s="1"/>
  <c r="E64" i="7" s="1"/>
  <c r="I64" i="4"/>
  <c r="L68"/>
  <c r="P68" s="1"/>
  <c r="G68" i="7" s="1"/>
  <c r="K68" i="4"/>
  <c r="L76"/>
  <c r="I76"/>
  <c r="J96"/>
  <c r="K96"/>
  <c r="L12" i="9"/>
  <c r="J12"/>
  <c r="K16"/>
  <c r="J16"/>
  <c r="I16"/>
  <c r="J20"/>
  <c r="L20"/>
  <c r="I20"/>
  <c r="J24"/>
  <c r="I24"/>
  <c r="I32"/>
  <c r="J32"/>
  <c r="I52"/>
  <c r="J52"/>
  <c r="I56"/>
  <c r="L56"/>
  <c r="L60"/>
  <c r="I60"/>
  <c r="L64"/>
  <c r="J64"/>
  <c r="N64" s="1"/>
  <c r="E64" i="12" s="1"/>
  <c r="K72" i="9"/>
  <c r="I72"/>
  <c r="B25" i="20"/>
  <c r="B25" i="17"/>
  <c r="B33" i="20"/>
  <c r="B33" i="17"/>
  <c r="B35" i="20"/>
  <c r="B35" i="17"/>
  <c r="B37" i="20"/>
  <c r="B37" i="17"/>
  <c r="B43" i="20"/>
  <c r="B43" i="17"/>
  <c r="B45" i="20"/>
  <c r="B45" i="17"/>
  <c r="B81" i="20"/>
  <c r="B81" i="17"/>
  <c r="U51"/>
  <c r="V51"/>
  <c r="V99"/>
  <c r="U99"/>
  <c r="U49" i="20"/>
  <c r="T49"/>
  <c r="U57"/>
  <c r="T57"/>
  <c r="J80" i="4"/>
  <c r="L5"/>
  <c r="M99" i="5"/>
  <c r="F99" i="4" s="1"/>
  <c r="L4" i="9"/>
  <c r="M59" i="5"/>
  <c r="F59" i="4" s="1"/>
  <c r="L95" i="5"/>
  <c r="E95" i="4" s="1"/>
  <c r="K42" i="5"/>
  <c r="D42" i="4" s="1"/>
  <c r="I40" i="9"/>
  <c r="J44" i="4"/>
  <c r="J60" i="9"/>
  <c r="I60" i="4"/>
  <c r="I16"/>
  <c r="K101" i="5"/>
  <c r="D101" i="4" s="1"/>
  <c r="N101" s="1"/>
  <c r="E101" i="7" s="1"/>
  <c r="J93" i="5"/>
  <c r="C93" i="4" s="1"/>
  <c r="M87" i="5"/>
  <c r="F87" i="4" s="1"/>
  <c r="L81" i="5"/>
  <c r="E81" i="4" s="1"/>
  <c r="M77" i="5"/>
  <c r="F77" i="4" s="1"/>
  <c r="J65" i="5"/>
  <c r="C65" i="4" s="1"/>
  <c r="M65" s="1"/>
  <c r="D65" i="7" s="1"/>
  <c r="K61" i="5"/>
  <c r="D61" i="4" s="1"/>
  <c r="L51" i="5"/>
  <c r="E51" i="4" s="1"/>
  <c r="I84"/>
  <c r="M84" s="1"/>
  <c r="D84" i="7" s="1"/>
  <c r="L36" i="4"/>
  <c r="M98" i="8"/>
  <c r="F98" i="9" s="1"/>
  <c r="L73" i="5"/>
  <c r="E73" i="4" s="1"/>
  <c r="I13"/>
  <c r="L75" i="5"/>
  <c r="E75" i="4" s="1"/>
  <c r="L69" i="5"/>
  <c r="E69" i="4" s="1"/>
  <c r="M51" i="5"/>
  <c r="F51" i="4" s="1"/>
  <c r="P51" s="1"/>
  <c r="G51" i="7" s="1"/>
  <c r="J9" i="4"/>
  <c r="J79" i="5"/>
  <c r="C79" i="4" s="1"/>
  <c r="U11" i="17"/>
  <c r="L61" i="5"/>
  <c r="E61" i="4" s="1"/>
  <c r="I100"/>
  <c r="K34" i="5"/>
  <c r="D34" i="4" s="1"/>
  <c r="K96" i="8"/>
  <c r="D96" i="9" s="1"/>
  <c r="L100" i="8"/>
  <c r="E100" i="9" s="1"/>
  <c r="L96" i="8"/>
  <c r="E96" i="9" s="1"/>
  <c r="L64" i="4"/>
  <c r="K32" i="9"/>
  <c r="L84" i="4"/>
  <c r="I68" i="9"/>
  <c r="L52"/>
  <c r="L16"/>
  <c r="J68" i="4"/>
  <c r="B27" i="17"/>
  <c r="B4" i="20"/>
  <c r="S85" i="14"/>
  <c r="P81" i="4"/>
  <c r="G81" i="7" s="1"/>
  <c r="B4" i="4"/>
  <c r="B4" i="9"/>
  <c r="K4" i="5"/>
  <c r="D4" i="4" s="1"/>
  <c r="M4" i="5"/>
  <c r="F4" i="4" s="1"/>
  <c r="J4" i="5"/>
  <c r="C4" i="4" s="1"/>
  <c r="L4" i="5"/>
  <c r="E4" i="4" s="1"/>
  <c r="O4" s="1"/>
  <c r="F4" i="7" s="1"/>
  <c r="B9" i="9"/>
  <c r="B9" i="4"/>
  <c r="B13"/>
  <c r="B13" i="9"/>
  <c r="B17" i="4"/>
  <c r="B17" i="9"/>
  <c r="B25" i="4"/>
  <c r="B25" i="9"/>
  <c r="B29" i="4"/>
  <c r="B29" i="9"/>
  <c r="B33"/>
  <c r="B33" i="4"/>
  <c r="B37"/>
  <c r="B37" i="9"/>
  <c r="B41"/>
  <c r="B41" i="4"/>
  <c r="B45"/>
  <c r="B45" i="9"/>
  <c r="K8" i="5"/>
  <c r="D8" i="4" s="1"/>
  <c r="L8" i="5"/>
  <c r="E8" i="4" s="1"/>
  <c r="M8" i="5"/>
  <c r="F8" i="4" s="1"/>
  <c r="J8" i="5"/>
  <c r="C8" i="4" s="1"/>
  <c r="M12" i="5"/>
  <c r="F12" i="4" s="1"/>
  <c r="K12" i="5"/>
  <c r="D12" i="4" s="1"/>
  <c r="J16" i="5"/>
  <c r="C16" i="4" s="1"/>
  <c r="L16" i="5"/>
  <c r="E16" i="4" s="1"/>
  <c r="M16" i="5"/>
  <c r="F16" i="4" s="1"/>
  <c r="J20" i="5"/>
  <c r="C20" i="4" s="1"/>
  <c r="L20" i="5"/>
  <c r="E20" i="4" s="1"/>
  <c r="O20" s="1"/>
  <c r="F20" i="7" s="1"/>
  <c r="K20" i="5"/>
  <c r="D20" i="4" s="1"/>
  <c r="M20" i="5"/>
  <c r="F20" i="4" s="1"/>
  <c r="L24" i="5"/>
  <c r="E24" i="4" s="1"/>
  <c r="J24" i="5"/>
  <c r="C24" i="4" s="1"/>
  <c r="K28" i="5"/>
  <c r="D28" i="4" s="1"/>
  <c r="M28" i="5"/>
  <c r="F28" i="4" s="1"/>
  <c r="P28" s="1"/>
  <c r="G28" i="7" s="1"/>
  <c r="J28" i="5"/>
  <c r="C28" i="4" s="1"/>
  <c r="L28" i="5"/>
  <c r="E28" i="4" s="1"/>
  <c r="M32" i="5"/>
  <c r="F32" i="4" s="1"/>
  <c r="J32" i="5"/>
  <c r="C32" i="4" s="1"/>
  <c r="K32" i="5"/>
  <c r="D32" i="4" s="1"/>
  <c r="L32" i="5"/>
  <c r="E32" i="4" s="1"/>
  <c r="O32" s="1"/>
  <c r="F32" i="7" s="1"/>
  <c r="M35" i="5"/>
  <c r="F35" i="4" s="1"/>
  <c r="J35" i="5"/>
  <c r="C35" i="4" s="1"/>
  <c r="L35" i="5"/>
  <c r="E35" i="4" s="1"/>
  <c r="O35" s="1"/>
  <c r="F35" i="7" s="1"/>
  <c r="K35" i="5"/>
  <c r="D35" i="4" s="1"/>
  <c r="J39" i="5"/>
  <c r="C39" i="4" s="1"/>
  <c r="M39" i="5"/>
  <c r="F39" i="4" s="1"/>
  <c r="K43" i="5"/>
  <c r="D43" i="4" s="1"/>
  <c r="N43" s="1"/>
  <c r="E43" i="7" s="1"/>
  <c r="L43" i="5"/>
  <c r="E43" i="4" s="1"/>
  <c r="J43" i="5"/>
  <c r="C43" i="4" s="1"/>
  <c r="L76" i="9"/>
  <c r="P76" s="1"/>
  <c r="G76" i="12" s="1"/>
  <c r="I76" i="9"/>
  <c r="J76"/>
  <c r="K76"/>
  <c r="J80"/>
  <c r="I80"/>
  <c r="L80"/>
  <c r="L84"/>
  <c r="K84"/>
  <c r="O84" s="1"/>
  <c r="F84" i="12" s="1"/>
  <c r="J84" i="9"/>
  <c r="J88"/>
  <c r="K88"/>
  <c r="L88"/>
  <c r="K92"/>
  <c r="I92"/>
  <c r="J92"/>
  <c r="J96"/>
  <c r="I96"/>
  <c r="K96"/>
  <c r="L96"/>
  <c r="J100"/>
  <c r="N100" s="1"/>
  <c r="E100" i="12" s="1"/>
  <c r="K100" i="9"/>
  <c r="L100"/>
  <c r="B5" i="20"/>
  <c r="B5" i="17"/>
  <c r="B9" i="20"/>
  <c r="B9" i="17"/>
  <c r="B13" i="20"/>
  <c r="B13" i="17"/>
  <c r="B15" i="20"/>
  <c r="B15" i="17"/>
  <c r="B17" i="20"/>
  <c r="B17" i="17"/>
  <c r="I100" i="9"/>
  <c r="K24" i="5"/>
  <c r="D24" i="4" s="1"/>
  <c r="M43" i="5"/>
  <c r="F43" i="4" s="1"/>
  <c r="B7" i="17"/>
  <c r="K16" i="5"/>
  <c r="D16" i="4" s="1"/>
  <c r="L92" i="9"/>
  <c r="L12" i="5"/>
  <c r="E12" i="4" s="1"/>
  <c r="L39" i="5"/>
  <c r="E39" i="4" s="1"/>
  <c r="I84" i="9"/>
  <c r="I88"/>
  <c r="J12" i="5"/>
  <c r="C12" i="4" s="1"/>
  <c r="K39" i="5"/>
  <c r="D39" i="4" s="1"/>
  <c r="L44" i="5"/>
  <c r="E44" i="4" s="1"/>
  <c r="O44" s="1"/>
  <c r="F44" i="7" s="1"/>
  <c r="K44" i="5"/>
  <c r="D44" i="4" s="1"/>
  <c r="J46" i="5"/>
  <c r="C46" i="4" s="1"/>
  <c r="M46" i="5"/>
  <c r="F46" i="4" s="1"/>
  <c r="K46" i="5"/>
  <c r="D46" i="4" s="1"/>
  <c r="L56" i="5"/>
  <c r="E56" i="4" s="1"/>
  <c r="M56" i="5"/>
  <c r="F56" i="4" s="1"/>
  <c r="K56" i="5"/>
  <c r="D56" i="4" s="1"/>
  <c r="J58" i="5"/>
  <c r="C58" i="4" s="1"/>
  <c r="K58" i="5"/>
  <c r="D58" i="4" s="1"/>
  <c r="L58" i="5"/>
  <c r="E58" i="4" s="1"/>
  <c r="O58" s="1"/>
  <c r="F58" i="7" s="1"/>
  <c r="M60" i="5"/>
  <c r="F60" i="4" s="1"/>
  <c r="P60" s="1"/>
  <c r="G60" i="7" s="1"/>
  <c r="K60" i="5"/>
  <c r="D60" i="4" s="1"/>
  <c r="J60" i="5"/>
  <c r="C60" i="4" s="1"/>
  <c r="L60" i="5"/>
  <c r="E60" i="4" s="1"/>
  <c r="J70" i="5"/>
  <c r="C70" i="4" s="1"/>
  <c r="K70" i="5"/>
  <c r="D70" i="4" s="1"/>
  <c r="N70" s="1"/>
  <c r="E70" i="7" s="1"/>
  <c r="K74" i="5"/>
  <c r="D74" i="4" s="1"/>
  <c r="M74" i="5"/>
  <c r="F74" i="4" s="1"/>
  <c r="L74" i="5"/>
  <c r="E74" i="4" s="1"/>
  <c r="O74" s="1"/>
  <c r="F74" i="7" s="1"/>
  <c r="J76" i="5"/>
  <c r="C76" i="4" s="1"/>
  <c r="M76" i="5"/>
  <c r="F76" i="4" s="1"/>
  <c r="K76" i="5"/>
  <c r="D76" i="4" s="1"/>
  <c r="N76" s="1"/>
  <c r="E76" i="7" s="1"/>
  <c r="M82" i="5"/>
  <c r="F82" i="4" s="1"/>
  <c r="J82" i="5"/>
  <c r="C82" i="4" s="1"/>
  <c r="M82" s="1"/>
  <c r="D82" i="7" s="1"/>
  <c r="L82" i="5"/>
  <c r="E82" i="4" s="1"/>
  <c r="K86" i="5"/>
  <c r="D86" i="4" s="1"/>
  <c r="N86" s="1"/>
  <c r="E86" i="7" s="1"/>
  <c r="L86" i="5"/>
  <c r="E86" i="4" s="1"/>
  <c r="M86" i="5"/>
  <c r="F86" i="4" s="1"/>
  <c r="J90" i="5"/>
  <c r="C90" i="4" s="1"/>
  <c r="M90" i="5"/>
  <c r="F90" i="4" s="1"/>
  <c r="K90" i="5"/>
  <c r="D90" i="4" s="1"/>
  <c r="J94" i="5"/>
  <c r="C94" i="4" s="1"/>
  <c r="K94" i="5"/>
  <c r="D94" i="4" s="1"/>
  <c r="M98" i="5"/>
  <c r="F98" i="4" s="1"/>
  <c r="J98" i="5"/>
  <c r="C98" i="4" s="1"/>
  <c r="K102" i="5"/>
  <c r="D102" i="4" s="1"/>
  <c r="M102" i="5"/>
  <c r="F102" i="4" s="1"/>
  <c r="P102" s="1"/>
  <c r="G102" i="7" s="1"/>
  <c r="J102" i="5"/>
  <c r="C102" i="4" s="1"/>
  <c r="J75" i="8"/>
  <c r="C75" i="9" s="1"/>
  <c r="M75" s="1"/>
  <c r="D75" i="12" s="1"/>
  <c r="K75" i="8"/>
  <c r="D75" i="9" s="1"/>
  <c r="M77" i="8"/>
  <c r="F77" i="9" s="1"/>
  <c r="P77" s="1"/>
  <c r="G77" i="12" s="1"/>
  <c r="L77" i="8"/>
  <c r="E77" i="9" s="1"/>
  <c r="J93" i="8"/>
  <c r="C93" i="9" s="1"/>
  <c r="L93" i="8"/>
  <c r="E93" i="9" s="1"/>
  <c r="K93" i="8"/>
  <c r="D93" i="9" s="1"/>
  <c r="L49"/>
  <c r="P49" s="1"/>
  <c r="G49" i="12" s="1"/>
  <c r="J49" i="9"/>
  <c r="L53"/>
  <c r="I53"/>
  <c r="I57"/>
  <c r="K57"/>
  <c r="L73"/>
  <c r="K73"/>
  <c r="O73" s="1"/>
  <c r="F73" i="12" s="1"/>
  <c r="I73" i="9"/>
  <c r="B47" i="20"/>
  <c r="B47" i="17"/>
  <c r="B49" i="20"/>
  <c r="B49" i="17"/>
  <c r="B51" i="20"/>
  <c r="B51" i="17"/>
  <c r="B53" i="20"/>
  <c r="B53" i="17"/>
  <c r="B57" i="20"/>
  <c r="B57" i="17"/>
  <c r="B59" i="20"/>
  <c r="B59" i="17"/>
  <c r="B63" i="20"/>
  <c r="B63" i="17"/>
  <c r="B65" i="20"/>
  <c r="B65" i="17"/>
  <c r="B67" i="20"/>
  <c r="B67" i="17"/>
  <c r="B69" i="20"/>
  <c r="B69" i="17"/>
  <c r="B71" i="20"/>
  <c r="B71" i="17"/>
  <c r="B73" i="20"/>
  <c r="B73" i="17"/>
  <c r="B75" i="20"/>
  <c r="B75" i="17"/>
  <c r="B77" i="20"/>
  <c r="B77" i="17"/>
  <c r="B85" i="20"/>
  <c r="B85" i="17"/>
  <c r="B87" i="20"/>
  <c r="B87" i="17"/>
  <c r="B89" i="20"/>
  <c r="B89" i="17"/>
  <c r="B91" i="20"/>
  <c r="B91" i="17"/>
  <c r="B97" i="20"/>
  <c r="B97" i="17"/>
  <c r="H65" i="14"/>
  <c r="I65"/>
  <c r="K65"/>
  <c r="J65"/>
  <c r="Q65"/>
  <c r="D65"/>
  <c r="E65"/>
  <c r="U65"/>
  <c r="O65"/>
  <c r="R65"/>
  <c r="N65"/>
  <c r="V65"/>
  <c r="W65"/>
  <c r="L65"/>
  <c r="M65"/>
  <c r="T69"/>
  <c r="G69"/>
  <c r="P69"/>
  <c r="H69"/>
  <c r="E69"/>
  <c r="R69"/>
  <c r="O69"/>
  <c r="W73"/>
  <c r="E73"/>
  <c r="I73"/>
  <c r="D73"/>
  <c r="R73"/>
  <c r="L73"/>
  <c r="S73"/>
  <c r="P73"/>
  <c r="J73"/>
  <c r="M73"/>
  <c r="K73"/>
  <c r="F73"/>
  <c r="N73"/>
  <c r="H73"/>
  <c r="V73"/>
  <c r="Q73"/>
  <c r="T73"/>
  <c r="G73"/>
  <c r="R77"/>
  <c r="M77"/>
  <c r="P77"/>
  <c r="O77"/>
  <c r="S77"/>
  <c r="G77"/>
  <c r="I77"/>
  <c r="T77"/>
  <c r="F77"/>
  <c r="W77"/>
  <c r="H77"/>
  <c r="E77"/>
  <c r="Q77"/>
  <c r="K77"/>
  <c r="U77"/>
  <c r="G81"/>
  <c r="R81"/>
  <c r="M81"/>
  <c r="O81"/>
  <c r="N81"/>
  <c r="P81"/>
  <c r="J81"/>
  <c r="U81"/>
  <c r="W81"/>
  <c r="H81"/>
  <c r="T81"/>
  <c r="I81"/>
  <c r="V81"/>
  <c r="W85"/>
  <c r="T85"/>
  <c r="V85"/>
  <c r="F85"/>
  <c r="U85"/>
  <c r="I85"/>
  <c r="D85"/>
  <c r="J85"/>
  <c r="O85"/>
  <c r="Q85"/>
  <c r="L85"/>
  <c r="P85"/>
  <c r="R85"/>
  <c r="H85"/>
  <c r="M85"/>
  <c r="G85"/>
  <c r="K85"/>
  <c r="P89"/>
  <c r="W89"/>
  <c r="F89"/>
  <c r="T89"/>
  <c r="V89"/>
  <c r="G89"/>
  <c r="N89"/>
  <c r="H89"/>
  <c r="J89"/>
  <c r="E89"/>
  <c r="K89"/>
  <c r="S89"/>
  <c r="D89"/>
  <c r="I89"/>
  <c r="M89"/>
  <c r="O89"/>
  <c r="Q89"/>
  <c r="Q93"/>
  <c r="W93"/>
  <c r="P93"/>
  <c r="H93"/>
  <c r="N93"/>
  <c r="M93"/>
  <c r="L93"/>
  <c r="F93"/>
  <c r="V93"/>
  <c r="R93"/>
  <c r="S93"/>
  <c r="I93"/>
  <c r="O93"/>
  <c r="D93"/>
  <c r="E93"/>
  <c r="W97"/>
  <c r="N97"/>
  <c r="G97"/>
  <c r="J97"/>
  <c r="I97"/>
  <c r="L97"/>
  <c r="D97"/>
  <c r="P97"/>
  <c r="S97"/>
  <c r="M97"/>
  <c r="F97"/>
  <c r="H97"/>
  <c r="O97"/>
  <c r="O101"/>
  <c r="I101"/>
  <c r="V101"/>
  <c r="J101"/>
  <c r="N101"/>
  <c r="U101"/>
  <c r="G101"/>
  <c r="H101"/>
  <c r="F101"/>
  <c r="P101"/>
  <c r="L101"/>
  <c r="W101"/>
  <c r="E101"/>
  <c r="Q101"/>
  <c r="V7" i="17"/>
  <c r="U7"/>
  <c r="V19"/>
  <c r="U19"/>
  <c r="V27"/>
  <c r="U27"/>
  <c r="V39"/>
  <c r="U39"/>
  <c r="V43"/>
  <c r="U43"/>
  <c r="V55"/>
  <c r="U55"/>
  <c r="V63"/>
  <c r="U63"/>
  <c r="V71"/>
  <c r="U71"/>
  <c r="V91"/>
  <c r="U91"/>
  <c r="T17" i="20"/>
  <c r="U17"/>
  <c r="U29"/>
  <c r="T29"/>
  <c r="T37"/>
  <c r="U37"/>
  <c r="T45"/>
  <c r="U45"/>
  <c r="T73"/>
  <c r="U73"/>
  <c r="U81"/>
  <c r="T81"/>
  <c r="U100"/>
  <c r="T100"/>
  <c r="K62" i="5"/>
  <c r="D62" i="4" s="1"/>
  <c r="L50" i="5"/>
  <c r="E50" i="4" s="1"/>
  <c r="O50" s="1"/>
  <c r="F50" i="7" s="1"/>
  <c r="B79" i="17"/>
  <c r="J6" i="4"/>
  <c r="L70" i="5"/>
  <c r="E70" i="4" s="1"/>
  <c r="L54" i="5"/>
  <c r="E54" i="4" s="1"/>
  <c r="O54" s="1"/>
  <c r="F54" i="7" s="1"/>
  <c r="I41" i="9"/>
  <c r="M41" s="1"/>
  <c r="D41" i="12" s="1"/>
  <c r="J33" i="9"/>
  <c r="J29"/>
  <c r="J25"/>
  <c r="N25" s="1"/>
  <c r="E25" i="12" s="1"/>
  <c r="L17" i="9"/>
  <c r="K13"/>
  <c r="I9"/>
  <c r="I93" i="4"/>
  <c r="J89"/>
  <c r="N89" s="1"/>
  <c r="E89" i="7" s="1"/>
  <c r="K81" i="8"/>
  <c r="D81" i="9" s="1"/>
  <c r="J87" i="8"/>
  <c r="C87" i="9" s="1"/>
  <c r="M75" i="8"/>
  <c r="F75" i="9" s="1"/>
  <c r="K87" i="8"/>
  <c r="D87" i="9" s="1"/>
  <c r="M83" i="8"/>
  <c r="F83" i="9" s="1"/>
  <c r="K83" i="8"/>
  <c r="D83" i="9" s="1"/>
  <c r="U75" i="17"/>
  <c r="I81" i="9"/>
  <c r="U67" i="17"/>
  <c r="U47"/>
  <c r="F81" i="14"/>
  <c r="W69"/>
  <c r="U21" i="20"/>
  <c r="V87" i="17"/>
  <c r="L90" i="5"/>
  <c r="E90" i="4" s="1"/>
  <c r="L94" i="5"/>
  <c r="E94" i="4" s="1"/>
  <c r="O94" s="1"/>
  <c r="F94" i="7" s="1"/>
  <c r="L76" i="5"/>
  <c r="E76" i="4" s="1"/>
  <c r="J66" i="5"/>
  <c r="C66" i="4" s="1"/>
  <c r="M66" s="1"/>
  <c r="D66" i="7" s="1"/>
  <c r="J56" i="5"/>
  <c r="C56" i="4" s="1"/>
  <c r="B55" i="17"/>
  <c r="K93" i="14"/>
  <c r="S69"/>
  <c r="T93"/>
  <c r="F65"/>
  <c r="T97"/>
  <c r="L89"/>
  <c r="N85"/>
  <c r="V77"/>
  <c r="B6" i="9"/>
  <c r="B6" i="4"/>
  <c r="B10"/>
  <c r="B10" i="9"/>
  <c r="J48" i="5"/>
  <c r="C48" i="4" s="1"/>
  <c r="L48" i="5"/>
  <c r="E48" i="4" s="1"/>
  <c r="K48" i="5"/>
  <c r="D48" i="4" s="1"/>
  <c r="K52" i="5"/>
  <c r="D52" i="4" s="1"/>
  <c r="J52" i="5"/>
  <c r="C52" i="4" s="1"/>
  <c r="M52" s="1"/>
  <c r="D52" i="7" s="1"/>
  <c r="M52" i="5"/>
  <c r="F52" i="4" s="1"/>
  <c r="L64" i="5"/>
  <c r="E64" i="4" s="1"/>
  <c r="O64" s="1"/>
  <c r="F64" i="7" s="1"/>
  <c r="M64" i="5"/>
  <c r="F64" i="4" s="1"/>
  <c r="J72" i="5"/>
  <c r="C72" i="4" s="1"/>
  <c r="L72" i="5"/>
  <c r="E72" i="4" s="1"/>
  <c r="O72" s="1"/>
  <c r="F72" i="7" s="1"/>
  <c r="M72" i="5"/>
  <c r="F72" i="4" s="1"/>
  <c r="K78" i="5"/>
  <c r="D78" i="4" s="1"/>
  <c r="L78" i="5"/>
  <c r="E78" i="4" s="1"/>
  <c r="O78" s="1"/>
  <c r="F78" i="7" s="1"/>
  <c r="M78" i="5"/>
  <c r="F78" i="4" s="1"/>
  <c r="P78" s="1"/>
  <c r="G78" i="7" s="1"/>
  <c r="J80" i="5"/>
  <c r="C80" i="4" s="1"/>
  <c r="K80" i="5"/>
  <c r="D80" i="4" s="1"/>
  <c r="M84" i="5"/>
  <c r="F84" i="4" s="1"/>
  <c r="K84" i="5"/>
  <c r="D84" i="4" s="1"/>
  <c r="L84" i="5"/>
  <c r="E84" i="4" s="1"/>
  <c r="K88" i="5"/>
  <c r="D88" i="4" s="1"/>
  <c r="N88" s="1"/>
  <c r="E88" i="7" s="1"/>
  <c r="L88" i="5"/>
  <c r="E88" i="4" s="1"/>
  <c r="M92" i="5"/>
  <c r="F92" i="4" s="1"/>
  <c r="P92" s="1"/>
  <c r="G92" i="7" s="1"/>
  <c r="J92" i="5"/>
  <c r="C92" i="4" s="1"/>
  <c r="K92" i="5"/>
  <c r="D92" i="4" s="1"/>
  <c r="L96" i="5"/>
  <c r="E96" i="4" s="1"/>
  <c r="J96" i="5"/>
  <c r="C96" i="4" s="1"/>
  <c r="K96" i="5"/>
  <c r="D96" i="4" s="1"/>
  <c r="M96" i="5"/>
  <c r="F96" i="4" s="1"/>
  <c r="L100" i="5"/>
  <c r="E100" i="4" s="1"/>
  <c r="M100" i="5"/>
  <c r="F100" i="4" s="1"/>
  <c r="P100" s="1"/>
  <c r="G100" i="7" s="1"/>
  <c r="J100" i="5"/>
  <c r="C100" i="4" s="1"/>
  <c r="K4" i="8"/>
  <c r="D4" i="9" s="1"/>
  <c r="N4" s="1"/>
  <c r="E4" i="12" s="1"/>
  <c r="L4" i="8"/>
  <c r="E4" i="9" s="1"/>
  <c r="M4" i="8"/>
  <c r="F4" i="9" s="1"/>
  <c r="J4" i="8"/>
  <c r="C4" i="9" s="1"/>
  <c r="L71" i="8"/>
  <c r="E71" i="9" s="1"/>
  <c r="K71" i="8"/>
  <c r="D71" i="9" s="1"/>
  <c r="K85" i="8"/>
  <c r="D85" i="9" s="1"/>
  <c r="N85" s="1"/>
  <c r="E85" i="12" s="1"/>
  <c r="L85" i="8"/>
  <c r="E85" i="9" s="1"/>
  <c r="J89" i="8"/>
  <c r="C89" i="9" s="1"/>
  <c r="L89" i="8"/>
  <c r="E89" i="9" s="1"/>
  <c r="L10" i="4"/>
  <c r="I10"/>
  <c r="I17"/>
  <c r="K17"/>
  <c r="J21"/>
  <c r="K21"/>
  <c r="L25"/>
  <c r="K25"/>
  <c r="L29"/>
  <c r="I29"/>
  <c r="K29"/>
  <c r="L33"/>
  <c r="K33"/>
  <c r="L37"/>
  <c r="K37"/>
  <c r="J37"/>
  <c r="L41"/>
  <c r="J41"/>
  <c r="J45"/>
  <c r="L45"/>
  <c r="I45"/>
  <c r="K45"/>
  <c r="J49"/>
  <c r="I49"/>
  <c r="M49" s="1"/>
  <c r="D49" i="7" s="1"/>
  <c r="K53" i="4"/>
  <c r="J53"/>
  <c r="I53"/>
  <c r="M53" s="1"/>
  <c r="D53" i="7" s="1"/>
  <c r="K57" i="4"/>
  <c r="L57"/>
  <c r="P57" s="1"/>
  <c r="G57" i="7" s="1"/>
  <c r="J61" i="4"/>
  <c r="I61"/>
  <c r="K61"/>
  <c r="K65"/>
  <c r="L65"/>
  <c r="L73"/>
  <c r="K73"/>
  <c r="I77"/>
  <c r="L77"/>
  <c r="K77"/>
  <c r="K97"/>
  <c r="I97"/>
  <c r="K101"/>
  <c r="O101" s="1"/>
  <c r="F101" i="7" s="1"/>
  <c r="L101" i="4"/>
  <c r="I45" i="9"/>
  <c r="L45"/>
  <c r="I65"/>
  <c r="K65"/>
  <c r="L85"/>
  <c r="I85"/>
  <c r="M85" s="1"/>
  <c r="D85" i="12" s="1"/>
  <c r="L89" i="9"/>
  <c r="P89" s="1"/>
  <c r="G89" i="12" s="1"/>
  <c r="I89" i="9"/>
  <c r="M89" s="1"/>
  <c r="D89" i="12" s="1"/>
  <c r="J93" i="9"/>
  <c r="K93"/>
  <c r="J101"/>
  <c r="N101" s="1"/>
  <c r="E101" i="12" s="1"/>
  <c r="L101" i="9"/>
  <c r="V103" i="17"/>
  <c r="U103"/>
  <c r="T6" i="20"/>
  <c r="U6"/>
  <c r="U13"/>
  <c r="T13"/>
  <c r="T33"/>
  <c r="U33"/>
  <c r="T41"/>
  <c r="U41"/>
  <c r="U53"/>
  <c r="T53"/>
  <c r="U61"/>
  <c r="T61"/>
  <c r="T65"/>
  <c r="U65"/>
  <c r="T85"/>
  <c r="U85"/>
  <c r="T96"/>
  <c r="U96"/>
  <c r="K85" i="4"/>
  <c r="L69"/>
  <c r="L92" i="5"/>
  <c r="E92" i="4" s="1"/>
  <c r="L49"/>
  <c r="J57"/>
  <c r="L68" i="5"/>
  <c r="E68" i="4" s="1"/>
  <c r="I97" i="9"/>
  <c r="K77"/>
  <c r="J65"/>
  <c r="J53"/>
  <c r="N53" s="1"/>
  <c r="E53" i="12" s="1"/>
  <c r="J45" i="9"/>
  <c r="J77" i="4"/>
  <c r="N77" s="1"/>
  <c r="E77" i="7" s="1"/>
  <c r="L85" i="4"/>
  <c r="K73" i="8"/>
  <c r="D73" i="9" s="1"/>
  <c r="L17" i="4"/>
  <c r="M78"/>
  <c r="D78" i="7" s="1"/>
  <c r="K10" i="4"/>
  <c r="L5" i="9"/>
  <c r="P5" s="1"/>
  <c r="G5" i="12" s="1"/>
  <c r="M48" i="5"/>
  <c r="F48" i="4" s="1"/>
  <c r="P48" s="1"/>
  <c r="G48" i="7" s="1"/>
  <c r="N79" i="9"/>
  <c r="E79" i="12" s="1"/>
  <c r="K69" i="4"/>
  <c r="I25"/>
  <c r="L6"/>
  <c r="M70" i="5"/>
  <c r="F70" i="4" s="1"/>
  <c r="J68" i="5"/>
  <c r="C68" i="4" s="1"/>
  <c r="M68" s="1"/>
  <c r="D68" i="7" s="1"/>
  <c r="L37" i="9"/>
  <c r="K33"/>
  <c r="L29"/>
  <c r="I21"/>
  <c r="K17"/>
  <c r="I13"/>
  <c r="I101" i="4"/>
  <c r="J93"/>
  <c r="N93" s="1"/>
  <c r="E93" i="7" s="1"/>
  <c r="O46" i="4"/>
  <c r="F46" i="7" s="1"/>
  <c r="I93" i="9"/>
  <c r="K85"/>
  <c r="J73"/>
  <c r="J61"/>
  <c r="K53"/>
  <c r="K45"/>
  <c r="O45" s="1"/>
  <c r="F45" i="12" s="1"/>
  <c r="J91" i="8"/>
  <c r="C91" i="9" s="1"/>
  <c r="L81" i="8"/>
  <c r="E81" i="9" s="1"/>
  <c r="O81" s="1"/>
  <c r="F81" i="12" s="1"/>
  <c r="J79" i="8"/>
  <c r="C79" i="9" s="1"/>
  <c r="L75" i="8"/>
  <c r="E75" i="9" s="1"/>
  <c r="M85" i="8"/>
  <c r="F85" i="9" s="1"/>
  <c r="L57"/>
  <c r="L81"/>
  <c r="J65" i="4"/>
  <c r="N65" s="1"/>
  <c r="E65" i="7" s="1"/>
  <c r="I21" i="4"/>
  <c r="M21" s="1"/>
  <c r="D21" i="7" s="1"/>
  <c r="L53" i="4"/>
  <c r="U35" i="17"/>
  <c r="V15"/>
  <c r="L65" i="9"/>
  <c r="P65" s="1"/>
  <c r="G65" i="12" s="1"/>
  <c r="J77" i="14"/>
  <c r="S65"/>
  <c r="T9" i="20"/>
  <c r="K82" i="5"/>
  <c r="D82" i="4" s="1"/>
  <c r="K98" i="5"/>
  <c r="D98" i="4" s="1"/>
  <c r="J88" i="5"/>
  <c r="C88" i="4" s="1"/>
  <c r="L80" i="5"/>
  <c r="E80" i="4" s="1"/>
  <c r="J74" i="5"/>
  <c r="C74" i="4" s="1"/>
  <c r="L62" i="5"/>
  <c r="E62" i="4" s="1"/>
  <c r="B22"/>
  <c r="M44" i="5"/>
  <c r="F44" i="4" s="1"/>
  <c r="B83" i="17"/>
  <c r="T92" i="20"/>
  <c r="T25"/>
  <c r="K81" i="14"/>
  <c r="T65"/>
  <c r="L81"/>
  <c r="D101"/>
  <c r="J93"/>
  <c r="R89"/>
  <c r="S81"/>
  <c r="F69"/>
  <c r="E81"/>
  <c r="B31" i="4"/>
  <c r="B31" i="9"/>
  <c r="K26" i="5"/>
  <c r="D26" i="4" s="1"/>
  <c r="J26" i="5"/>
  <c r="C26" i="4" s="1"/>
  <c r="B57"/>
  <c r="B57" i="9"/>
  <c r="B75"/>
  <c r="B75" i="4"/>
  <c r="B99" i="9"/>
  <c r="B99" i="4"/>
  <c r="J28" i="8"/>
  <c r="C28" i="9" s="1"/>
  <c r="L28" i="8"/>
  <c r="E28" i="9" s="1"/>
  <c r="K34" i="8"/>
  <c r="D34" i="9" s="1"/>
  <c r="N34" s="1"/>
  <c r="E34" i="12" s="1"/>
  <c r="M34" i="8"/>
  <c r="F34" i="9" s="1"/>
  <c r="K36" i="8"/>
  <c r="D36" i="9" s="1"/>
  <c r="J36" i="8"/>
  <c r="C36" i="9" s="1"/>
  <c r="M36" s="1"/>
  <c r="D36" i="12" s="1"/>
  <c r="L44" i="8"/>
  <c r="E44" i="9" s="1"/>
  <c r="K44" i="8"/>
  <c r="D44" i="9" s="1"/>
  <c r="N44" s="1"/>
  <c r="E44" i="12" s="1"/>
  <c r="J48" i="8"/>
  <c r="C48" i="9" s="1"/>
  <c r="K48" i="8"/>
  <c r="D48" i="9" s="1"/>
  <c r="L48" i="8"/>
  <c r="E48" i="9" s="1"/>
  <c r="J97" i="8"/>
  <c r="C97" i="9" s="1"/>
  <c r="K97" i="8"/>
  <c r="D97" i="9" s="1"/>
  <c r="J99" i="8"/>
  <c r="C99" i="9" s="1"/>
  <c r="L99" i="8"/>
  <c r="E99" i="9" s="1"/>
  <c r="L46" i="4"/>
  <c r="J46"/>
  <c r="I70"/>
  <c r="K70"/>
  <c r="K90"/>
  <c r="I90"/>
  <c r="J90"/>
  <c r="L90"/>
  <c r="M10" i="14"/>
  <c r="J10"/>
  <c r="K10"/>
  <c r="H26"/>
  <c r="R26"/>
  <c r="V26"/>
  <c r="E26"/>
  <c r="F26"/>
  <c r="R38"/>
  <c r="U38"/>
  <c r="E38"/>
  <c r="S54"/>
  <c r="K54"/>
  <c r="O54"/>
  <c r="E66"/>
  <c r="U66"/>
  <c r="J66"/>
  <c r="W66"/>
  <c r="U78"/>
  <c r="N78"/>
  <c r="I78"/>
  <c r="R78"/>
  <c r="K78"/>
  <c r="H78"/>
  <c r="O78"/>
  <c r="V90"/>
  <c r="H90"/>
  <c r="O102"/>
  <c r="T102"/>
  <c r="W102"/>
  <c r="E102"/>
  <c r="U30" i="20"/>
  <c r="Z30" s="1"/>
  <c r="T30"/>
  <c r="Y30" s="1"/>
  <c r="T34"/>
  <c r="Y34" s="1"/>
  <c r="U34"/>
  <c r="Z34" s="1"/>
  <c r="U42"/>
  <c r="Z42" s="1"/>
  <c r="T42"/>
  <c r="Y42" s="1"/>
  <c r="T54"/>
  <c r="Y54" s="1"/>
  <c r="U54"/>
  <c r="Z54" s="1"/>
  <c r="U58"/>
  <c r="Z58" s="1"/>
  <c r="T58"/>
  <c r="Y58" s="1"/>
  <c r="U62"/>
  <c r="Z62" s="1"/>
  <c r="T62"/>
  <c r="Y62" s="1"/>
  <c r="U78"/>
  <c r="Z78" s="1"/>
  <c r="T78"/>
  <c r="Y78" s="1"/>
  <c r="U97"/>
  <c r="T97"/>
  <c r="B43" i="9"/>
  <c r="B43" i="4"/>
  <c r="M6" i="5"/>
  <c r="F6" i="4" s="1"/>
  <c r="K6" i="5"/>
  <c r="D6" i="4" s="1"/>
  <c r="J18" i="5"/>
  <c r="C18" i="4" s="1"/>
  <c r="M18" i="5"/>
  <c r="F18" i="4" s="1"/>
  <c r="P18" s="1"/>
  <c r="G18" i="7" s="1"/>
  <c r="B65" i="9"/>
  <c r="B65" i="4"/>
  <c r="B67"/>
  <c r="B67" i="9"/>
  <c r="B87"/>
  <c r="B87" i="4"/>
  <c r="L22" i="8"/>
  <c r="E22" i="9" s="1"/>
  <c r="O22" s="1"/>
  <c r="F22" i="12" s="1"/>
  <c r="M22" i="8"/>
  <c r="F22" i="9" s="1"/>
  <c r="K46" i="8"/>
  <c r="D46" i="9" s="1"/>
  <c r="L46" i="8"/>
  <c r="E46" i="9" s="1"/>
  <c r="L103" i="8"/>
  <c r="E103" i="9" s="1"/>
  <c r="J103" i="8"/>
  <c r="C103" i="9" s="1"/>
  <c r="J7" i="4"/>
  <c r="K7"/>
  <c r="O7" s="1"/>
  <c r="F7" i="7" s="1"/>
  <c r="K38" i="4"/>
  <c r="I38"/>
  <c r="L38"/>
  <c r="J42"/>
  <c r="K42"/>
  <c r="J54"/>
  <c r="I54"/>
  <c r="M54" s="1"/>
  <c r="D54" i="7" s="1"/>
  <c r="J102" i="4"/>
  <c r="K102"/>
  <c r="O102" s="1"/>
  <c r="F102" i="7" s="1"/>
  <c r="I102" i="4"/>
  <c r="I10" i="9"/>
  <c r="L10"/>
  <c r="L82"/>
  <c r="P82" s="1"/>
  <c r="G82" i="12" s="1"/>
  <c r="K82" i="9"/>
  <c r="H6" i="14"/>
  <c r="Q6"/>
  <c r="I6"/>
  <c r="W14"/>
  <c r="T14"/>
  <c r="P14"/>
  <c r="F18"/>
  <c r="N18"/>
  <c r="U18"/>
  <c r="J18"/>
  <c r="P22"/>
  <c r="I22"/>
  <c r="G30"/>
  <c r="F30"/>
  <c r="H30"/>
  <c r="P34"/>
  <c r="O34"/>
  <c r="S42"/>
  <c r="O42"/>
  <c r="H42"/>
  <c r="V46"/>
  <c r="S46"/>
  <c r="M46"/>
  <c r="E46"/>
  <c r="R50"/>
  <c r="M50"/>
  <c r="H50"/>
  <c r="F58"/>
  <c r="P58"/>
  <c r="T58"/>
  <c r="L58"/>
  <c r="N62"/>
  <c r="F62"/>
  <c r="T70"/>
  <c r="E70"/>
  <c r="U70"/>
  <c r="I70"/>
  <c r="D70"/>
  <c r="D74"/>
  <c r="I74"/>
  <c r="S74"/>
  <c r="L74"/>
  <c r="F74"/>
  <c r="W82"/>
  <c r="E82"/>
  <c r="M82"/>
  <c r="I82"/>
  <c r="G86"/>
  <c r="V86"/>
  <c r="U86"/>
  <c r="E94"/>
  <c r="G94"/>
  <c r="L94"/>
  <c r="U94"/>
  <c r="E98"/>
  <c r="R98"/>
  <c r="F98"/>
  <c r="J98"/>
  <c r="U28" i="17"/>
  <c r="V28"/>
  <c r="U32"/>
  <c r="V32"/>
  <c r="U88"/>
  <c r="V88"/>
  <c r="U92"/>
  <c r="V92"/>
  <c r="J26" i="8"/>
  <c r="C26" i="9" s="1"/>
  <c r="M26" s="1"/>
  <c r="D26" i="12" s="1"/>
  <c r="M37" i="5"/>
  <c r="F37" i="4" s="1"/>
  <c r="L30"/>
  <c r="P30" s="1"/>
  <c r="G30" i="7" s="1"/>
  <c r="I90" i="9"/>
  <c r="K42" i="8"/>
  <c r="D42" i="9" s="1"/>
  <c r="J66" i="4"/>
  <c r="K22"/>
  <c r="L34" i="8"/>
  <c r="E34" i="9" s="1"/>
  <c r="K18" i="8"/>
  <c r="D18" i="9" s="1"/>
  <c r="L50" i="4"/>
  <c r="J52" i="8"/>
  <c r="C52" i="9" s="1"/>
  <c r="M46" i="8"/>
  <c r="F46" i="9" s="1"/>
  <c r="J22" i="8"/>
  <c r="C22" i="9" s="1"/>
  <c r="V18" i="14"/>
  <c r="T26"/>
  <c r="E42"/>
  <c r="D54"/>
  <c r="J62"/>
  <c r="G74"/>
  <c r="W78"/>
  <c r="D86"/>
  <c r="W94"/>
  <c r="L98"/>
  <c r="E14"/>
  <c r="L22"/>
  <c r="J34"/>
  <c r="K50"/>
  <c r="D58"/>
  <c r="H70"/>
  <c r="J78"/>
  <c r="K82"/>
  <c r="M90"/>
  <c r="G98"/>
  <c r="F102"/>
  <c r="O10"/>
  <c r="U102"/>
  <c r="U98"/>
  <c r="Q94"/>
  <c r="W86"/>
  <c r="T82"/>
  <c r="T78"/>
  <c r="R74"/>
  <c r="N70"/>
  <c r="R70"/>
  <c r="K66"/>
  <c r="R62"/>
  <c r="K58"/>
  <c r="W58"/>
  <c r="T54"/>
  <c r="J50"/>
  <c r="S50"/>
  <c r="P46"/>
  <c r="M42"/>
  <c r="J38"/>
  <c r="O38"/>
  <c r="H34"/>
  <c r="Q34"/>
  <c r="E30"/>
  <c r="R30"/>
  <c r="K26"/>
  <c r="J22"/>
  <c r="N22"/>
  <c r="L18"/>
  <c r="R18"/>
  <c r="L14"/>
  <c r="Q14"/>
  <c r="P6"/>
  <c r="M26" i="5"/>
  <c r="F26" i="4" s="1"/>
  <c r="L30" i="5"/>
  <c r="E30" i="4" s="1"/>
  <c r="O30" s="1"/>
  <c r="F30" i="7" s="1"/>
  <c r="M10" i="5"/>
  <c r="F10" i="4" s="1"/>
  <c r="J6" i="5"/>
  <c r="C6" i="4" s="1"/>
  <c r="M6" s="1"/>
  <c r="D6" i="7" s="1"/>
  <c r="G102" i="14"/>
  <c r="J102"/>
  <c r="M98"/>
  <c r="P86"/>
  <c r="O82"/>
  <c r="M78"/>
  <c r="E74"/>
  <c r="V74"/>
  <c r="V70"/>
  <c r="T50"/>
  <c r="E34"/>
  <c r="D10"/>
  <c r="J78" i="9"/>
  <c r="J44" i="8"/>
  <c r="C44" i="9" s="1"/>
  <c r="J10" i="5"/>
  <c r="C10" i="4" s="1"/>
  <c r="L36" i="8"/>
  <c r="E36" i="9" s="1"/>
  <c r="K6"/>
  <c r="M38" i="8"/>
  <c r="F38" i="9" s="1"/>
  <c r="P38" s="1"/>
  <c r="G38" i="12" s="1"/>
  <c r="V84" i="17"/>
  <c r="V44"/>
  <c r="J82" i="9"/>
  <c r="J74"/>
  <c r="N74" s="1"/>
  <c r="E74" i="12" s="1"/>
  <c r="I14" i="9"/>
  <c r="J6"/>
  <c r="L86" i="4"/>
  <c r="I42"/>
  <c r="J34"/>
  <c r="L32" i="8"/>
  <c r="E32" i="9" s="1"/>
  <c r="L14" i="5"/>
  <c r="E14" i="4" s="1"/>
  <c r="I7"/>
  <c r="J45" i="5"/>
  <c r="C45" i="4" s="1"/>
  <c r="L6" i="5"/>
  <c r="E6" i="4" s="1"/>
  <c r="B55"/>
  <c r="M103" i="8"/>
  <c r="F103" i="9" s="1"/>
  <c r="B97"/>
  <c r="K30" i="8"/>
  <c r="D30" i="9" s="1"/>
  <c r="B73"/>
  <c r="J74" i="4"/>
  <c r="T66" i="20"/>
  <c r="Y66" s="1"/>
  <c r="K86" i="4"/>
  <c r="K103" i="8"/>
  <c r="D103" i="9" s="1"/>
  <c r="V64" i="17"/>
  <c r="U93" i="20"/>
  <c r="T26"/>
  <c r="Y26" s="1"/>
  <c r="J12" i="4"/>
  <c r="K12"/>
  <c r="B32" i="20"/>
  <c r="B32" i="17"/>
  <c r="B78" i="20"/>
  <c r="B78" i="17"/>
  <c r="Q11" i="14"/>
  <c r="E11"/>
  <c r="K11"/>
  <c r="W51"/>
  <c r="I51"/>
  <c r="U98" i="20"/>
  <c r="Z98" s="1"/>
  <c r="T98"/>
  <c r="Y98" s="1"/>
  <c r="Z15"/>
  <c r="K16" i="8"/>
  <c r="D16" i="9" s="1"/>
  <c r="M16" i="8"/>
  <c r="F16" i="9" s="1"/>
  <c r="K24" i="8"/>
  <c r="D24" i="9" s="1"/>
  <c r="L24" i="8"/>
  <c r="E24" i="9" s="1"/>
  <c r="J24" i="8"/>
  <c r="C24" i="9" s="1"/>
  <c r="J60" i="8"/>
  <c r="C60" i="9" s="1"/>
  <c r="M60" i="8"/>
  <c r="F60" i="9" s="1"/>
  <c r="J62" i="8"/>
  <c r="C62" i="9" s="1"/>
  <c r="K62" i="8"/>
  <c r="D62" i="9" s="1"/>
  <c r="N62" s="1"/>
  <c r="E62" i="12" s="1"/>
  <c r="M62" i="8"/>
  <c r="F62" i="9" s="1"/>
  <c r="L62" i="8"/>
  <c r="E62" i="9" s="1"/>
  <c r="M64" i="8"/>
  <c r="F64" i="9" s="1"/>
  <c r="J64" i="8"/>
  <c r="C64" i="9" s="1"/>
  <c r="M64" s="1"/>
  <c r="D64" i="12" s="1"/>
  <c r="K66" i="8"/>
  <c r="D66" i="9" s="1"/>
  <c r="M66" i="8"/>
  <c r="F66" i="9" s="1"/>
  <c r="P66" s="1"/>
  <c r="G66" i="12" s="1"/>
  <c r="L68" i="8"/>
  <c r="E68" i="9" s="1"/>
  <c r="O68" s="1"/>
  <c r="F68" i="12" s="1"/>
  <c r="K68" i="8"/>
  <c r="D68" i="9" s="1"/>
  <c r="I22"/>
  <c r="J22"/>
  <c r="N22" s="1"/>
  <c r="E22" i="12" s="1"/>
  <c r="L22" i="9"/>
  <c r="J26"/>
  <c r="K26"/>
  <c r="L30"/>
  <c r="J30"/>
  <c r="K30"/>
  <c r="O30" s="1"/>
  <c r="F30" i="12" s="1"/>
  <c r="I30" i="9"/>
  <c r="L34"/>
  <c r="K34"/>
  <c r="I34"/>
  <c r="M34" s="1"/>
  <c r="D34" i="12" s="1"/>
  <c r="K38" i="9"/>
  <c r="J38"/>
  <c r="I38"/>
  <c r="I42"/>
  <c r="J42"/>
  <c r="L42"/>
  <c r="J46"/>
  <c r="L46"/>
  <c r="K46"/>
  <c r="J50"/>
  <c r="N50" s="1"/>
  <c r="E50" i="12" s="1"/>
  <c r="K50" i="9"/>
  <c r="L50"/>
  <c r="L54"/>
  <c r="I54"/>
  <c r="K54"/>
  <c r="O54" s="1"/>
  <c r="F54" i="12" s="1"/>
  <c r="I58" i="9"/>
  <c r="L58"/>
  <c r="K58"/>
  <c r="L62"/>
  <c r="K62"/>
  <c r="K66"/>
  <c r="I66"/>
  <c r="J66"/>
  <c r="I70"/>
  <c r="M70" s="1"/>
  <c r="D70" i="12" s="1"/>
  <c r="K70" i="9"/>
  <c r="L70"/>
  <c r="G6" i="14"/>
  <c r="D6"/>
  <c r="O6"/>
  <c r="K6"/>
  <c r="M6"/>
  <c r="L6"/>
  <c r="N6"/>
  <c r="W6"/>
  <c r="V6"/>
  <c r="J6"/>
  <c r="S10"/>
  <c r="G10"/>
  <c r="V10"/>
  <c r="N10"/>
  <c r="H10"/>
  <c r="E10"/>
  <c r="F10"/>
  <c r="W10"/>
  <c r="P10"/>
  <c r="L10"/>
  <c r="R10"/>
  <c r="G14"/>
  <c r="M14"/>
  <c r="H14"/>
  <c r="K14"/>
  <c r="V14"/>
  <c r="J14"/>
  <c r="M18"/>
  <c r="S18"/>
  <c r="O18"/>
  <c r="K18"/>
  <c r="D18"/>
  <c r="E18"/>
  <c r="T22"/>
  <c r="R22"/>
  <c r="O22"/>
  <c r="K22"/>
  <c r="E22"/>
  <c r="W22"/>
  <c r="F22"/>
  <c r="I26"/>
  <c r="S26"/>
  <c r="N26"/>
  <c r="D26"/>
  <c r="O26"/>
  <c r="U26"/>
  <c r="V30"/>
  <c r="D30"/>
  <c r="S30"/>
  <c r="N30"/>
  <c r="W30"/>
  <c r="O30"/>
  <c r="I30"/>
  <c r="K30"/>
  <c r="J30"/>
  <c r="L34"/>
  <c r="S34"/>
  <c r="N34"/>
  <c r="T34"/>
  <c r="I34"/>
  <c r="G34"/>
  <c r="F38"/>
  <c r="P38"/>
  <c r="N38"/>
  <c r="I38"/>
  <c r="G38"/>
  <c r="D38"/>
  <c r="T38"/>
  <c r="M38"/>
  <c r="G42"/>
  <c r="P42"/>
  <c r="L42"/>
  <c r="D42"/>
  <c r="U42"/>
  <c r="V42"/>
  <c r="T42"/>
  <c r="W46"/>
  <c r="G46"/>
  <c r="R46"/>
  <c r="O46"/>
  <c r="I46"/>
  <c r="F46"/>
  <c r="T46"/>
  <c r="U46"/>
  <c r="U50"/>
  <c r="P50"/>
  <c r="L50"/>
  <c r="F50"/>
  <c r="W50"/>
  <c r="V50"/>
  <c r="H54"/>
  <c r="W54"/>
  <c r="M54"/>
  <c r="N54"/>
  <c r="I54"/>
  <c r="E54"/>
  <c r="U54"/>
  <c r="P54"/>
  <c r="O58"/>
  <c r="H58"/>
  <c r="J58"/>
  <c r="I58"/>
  <c r="N58"/>
  <c r="U58"/>
  <c r="G58"/>
  <c r="E58"/>
  <c r="G62"/>
  <c r="E62"/>
  <c r="W62"/>
  <c r="M62"/>
  <c r="P62"/>
  <c r="S62"/>
  <c r="T62"/>
  <c r="K62"/>
  <c r="V66"/>
  <c r="P66"/>
  <c r="D66"/>
  <c r="H66"/>
  <c r="F66"/>
  <c r="O66"/>
  <c r="I66"/>
  <c r="N86"/>
  <c r="I86"/>
  <c r="R86"/>
  <c r="E86"/>
  <c r="S86"/>
  <c r="J86"/>
  <c r="Q86"/>
  <c r="M86"/>
  <c r="K86"/>
  <c r="D90"/>
  <c r="K90"/>
  <c r="P90"/>
  <c r="O90"/>
  <c r="E90"/>
  <c r="N90"/>
  <c r="R90"/>
  <c r="I90"/>
  <c r="T90"/>
  <c r="U90"/>
  <c r="H94"/>
  <c r="O94"/>
  <c r="K94"/>
  <c r="P94"/>
  <c r="N94"/>
  <c r="T94"/>
  <c r="J94"/>
  <c r="M94"/>
  <c r="U22" i="20"/>
  <c r="Z22" s="1"/>
  <c r="T22"/>
  <c r="Y22" s="1"/>
  <c r="U86"/>
  <c r="Z86" s="1"/>
  <c r="T86"/>
  <c r="Y86" s="1"/>
  <c r="M46" i="9"/>
  <c r="D46" i="12" s="1"/>
  <c r="J58" i="9"/>
  <c r="B7"/>
  <c r="B7" i="4"/>
  <c r="B11" i="9"/>
  <c r="B11" i="4"/>
  <c r="B19" i="9"/>
  <c r="B19" i="4"/>
  <c r="B30"/>
  <c r="B30" i="9"/>
  <c r="B34"/>
  <c r="B34" i="4"/>
  <c r="B38"/>
  <c r="B38" i="9"/>
  <c r="L5" i="5"/>
  <c r="E5" i="4" s="1"/>
  <c r="O5" s="1"/>
  <c r="F5" i="7" s="1"/>
  <c r="J5" i="5"/>
  <c r="C5" i="4" s="1"/>
  <c r="M5" i="5"/>
  <c r="F5" i="4" s="1"/>
  <c r="J9" i="5"/>
  <c r="C9" i="4" s="1"/>
  <c r="M9" s="1"/>
  <c r="D9" i="7" s="1"/>
  <c r="K9" i="5"/>
  <c r="D9" i="4" s="1"/>
  <c r="M9" i="5"/>
  <c r="F9" i="4" s="1"/>
  <c r="J13" i="5"/>
  <c r="C13" i="4" s="1"/>
  <c r="L13" i="5"/>
  <c r="E13" i="4" s="1"/>
  <c r="O13" s="1"/>
  <c r="F13" i="7" s="1"/>
  <c r="K13" i="5"/>
  <c r="D13" i="4" s="1"/>
  <c r="O26"/>
  <c r="F26" i="7" s="1"/>
  <c r="M69" i="14"/>
  <c r="V69"/>
  <c r="Q69"/>
  <c r="D69"/>
  <c r="I69"/>
  <c r="N69"/>
  <c r="L69"/>
  <c r="U69"/>
  <c r="K69"/>
  <c r="V97"/>
  <c r="K97"/>
  <c r="E97"/>
  <c r="Q97"/>
  <c r="R97"/>
  <c r="S101"/>
  <c r="T101"/>
  <c r="R101"/>
  <c r="M101"/>
  <c r="B11" i="20"/>
  <c r="B11" i="17"/>
  <c r="B56" i="20"/>
  <c r="B56" i="17"/>
  <c r="U11" i="20"/>
  <c r="T11"/>
  <c r="J92" i="4"/>
  <c r="K92"/>
  <c r="L96"/>
  <c r="I96"/>
  <c r="K8" i="9"/>
  <c r="O8" s="1"/>
  <c r="F8" i="12" s="1"/>
  <c r="J8" i="9"/>
  <c r="I8"/>
  <c r="U74" i="17"/>
  <c r="V74"/>
  <c r="U86"/>
  <c r="V86"/>
  <c r="M102" i="8"/>
  <c r="F102" i="9" s="1"/>
  <c r="J56" i="4"/>
  <c r="I88"/>
  <c r="L24"/>
  <c r="P24" s="1"/>
  <c r="G24" i="7" s="1"/>
  <c r="B101" i="20"/>
  <c r="B101" i="17"/>
  <c r="H9" i="14"/>
  <c r="M9"/>
  <c r="O9"/>
  <c r="E9"/>
  <c r="I9"/>
  <c r="L9"/>
  <c r="Q9"/>
  <c r="S9"/>
  <c r="P9"/>
  <c r="U9"/>
  <c r="D9"/>
  <c r="F9"/>
  <c r="W9"/>
  <c r="N9"/>
  <c r="V9"/>
  <c r="R9"/>
  <c r="G9"/>
  <c r="K9"/>
  <c r="J9"/>
  <c r="G17"/>
  <c r="N17"/>
  <c r="E17"/>
  <c r="Q17"/>
  <c r="K17"/>
  <c r="F17"/>
  <c r="J17"/>
  <c r="D17"/>
  <c r="M17"/>
  <c r="O17"/>
  <c r="U17"/>
  <c r="W17"/>
  <c r="T17"/>
  <c r="R17"/>
  <c r="V17"/>
  <c r="P17"/>
  <c r="L17"/>
  <c r="S17"/>
  <c r="I17"/>
  <c r="R25"/>
  <c r="G25"/>
  <c r="I25"/>
  <c r="F25"/>
  <c r="Q25"/>
  <c r="K25"/>
  <c r="T25"/>
  <c r="W25"/>
  <c r="D25"/>
  <c r="H25"/>
  <c r="O25"/>
  <c r="V25"/>
  <c r="J25"/>
  <c r="U25"/>
  <c r="E25"/>
  <c r="S25"/>
  <c r="P25"/>
  <c r="N25"/>
  <c r="L25"/>
  <c r="M25"/>
  <c r="F33"/>
  <c r="G33"/>
  <c r="E33"/>
  <c r="R33"/>
  <c r="P33"/>
  <c r="K33"/>
  <c r="J33"/>
  <c r="W33"/>
  <c r="L33"/>
  <c r="O33"/>
  <c r="D33"/>
  <c r="T33"/>
  <c r="N33"/>
  <c r="M33"/>
  <c r="H33"/>
  <c r="V33"/>
  <c r="U33"/>
  <c r="S33"/>
  <c r="I33"/>
  <c r="Q33"/>
  <c r="G41"/>
  <c r="P41"/>
  <c r="W41"/>
  <c r="D41"/>
  <c r="K41"/>
  <c r="U41"/>
  <c r="E41"/>
  <c r="Q41"/>
  <c r="I41"/>
  <c r="O41"/>
  <c r="M41"/>
  <c r="R41"/>
  <c r="V41"/>
  <c r="L41"/>
  <c r="N41"/>
  <c r="S41"/>
  <c r="F41"/>
  <c r="J41"/>
  <c r="H41"/>
  <c r="L49"/>
  <c r="G49"/>
  <c r="J49"/>
  <c r="I49"/>
  <c r="K49"/>
  <c r="T49"/>
  <c r="D49"/>
  <c r="F49"/>
  <c r="O49"/>
  <c r="E49"/>
  <c r="H49"/>
  <c r="M49"/>
  <c r="W49"/>
  <c r="Q49"/>
  <c r="P49"/>
  <c r="S49"/>
  <c r="R49"/>
  <c r="N49"/>
  <c r="U49"/>
  <c r="V49"/>
  <c r="H57"/>
  <c r="L57"/>
  <c r="Q57"/>
  <c r="F57"/>
  <c r="T57"/>
  <c r="O57"/>
  <c r="I57"/>
  <c r="K57"/>
  <c r="G57"/>
  <c r="J57"/>
  <c r="E57"/>
  <c r="P57"/>
  <c r="N57"/>
  <c r="V57"/>
  <c r="W57"/>
  <c r="U57"/>
  <c r="M57"/>
  <c r="S57"/>
  <c r="D57"/>
  <c r="R57"/>
  <c r="U96" i="17"/>
  <c r="V96"/>
  <c r="T5" i="20"/>
  <c r="U5"/>
  <c r="T10"/>
  <c r="Y10" s="1"/>
  <c r="U10"/>
  <c r="Z10" s="1"/>
  <c r="U18"/>
  <c r="Z18" s="1"/>
  <c r="T18"/>
  <c r="Y18" s="1"/>
  <c r="T32"/>
  <c r="U32"/>
  <c r="T91"/>
  <c r="U91"/>
  <c r="U99"/>
  <c r="T99"/>
  <c r="T95"/>
  <c r="T41" i="14"/>
  <c r="B99" i="20"/>
  <c r="B99" i="17"/>
  <c r="H5" i="14"/>
  <c r="D5"/>
  <c r="F5"/>
  <c r="W5"/>
  <c r="L5"/>
  <c r="M5"/>
  <c r="K5"/>
  <c r="P5"/>
  <c r="Q5"/>
  <c r="O5"/>
  <c r="G5"/>
  <c r="R5"/>
  <c r="E5"/>
  <c r="N5"/>
  <c r="U5"/>
  <c r="S5"/>
  <c r="I5"/>
  <c r="T5"/>
  <c r="J5"/>
  <c r="V5"/>
  <c r="Q13"/>
  <c r="L13"/>
  <c r="G13"/>
  <c r="M13"/>
  <c r="V13"/>
  <c r="K13"/>
  <c r="U13"/>
  <c r="D13"/>
  <c r="E13"/>
  <c r="H13"/>
  <c r="O13"/>
  <c r="I13"/>
  <c r="R13"/>
  <c r="W13"/>
  <c r="P13"/>
  <c r="S13"/>
  <c r="N13"/>
  <c r="T13"/>
  <c r="J13"/>
  <c r="F13"/>
  <c r="E21"/>
  <c r="P21"/>
  <c r="G21"/>
  <c r="I21"/>
  <c r="U21"/>
  <c r="K21"/>
  <c r="R21"/>
  <c r="Q21"/>
  <c r="W21"/>
  <c r="V21"/>
  <c r="L21"/>
  <c r="O21"/>
  <c r="D21"/>
  <c r="N21"/>
  <c r="T21"/>
  <c r="S21"/>
  <c r="H21"/>
  <c r="M21"/>
  <c r="F21"/>
  <c r="J21"/>
  <c r="P29"/>
  <c r="J29"/>
  <c r="G29"/>
  <c r="W29"/>
  <c r="R29"/>
  <c r="V29"/>
  <c r="U29"/>
  <c r="K29"/>
  <c r="L29"/>
  <c r="H29"/>
  <c r="T29"/>
  <c r="O29"/>
  <c r="Q29"/>
  <c r="N29"/>
  <c r="I29"/>
  <c r="D29"/>
  <c r="M29"/>
  <c r="F29"/>
  <c r="E29"/>
  <c r="S29"/>
  <c r="R37"/>
  <c r="M37"/>
  <c r="H37"/>
  <c r="G37"/>
  <c r="Q37"/>
  <c r="J37"/>
  <c r="L37"/>
  <c r="W37"/>
  <c r="K37"/>
  <c r="D37"/>
  <c r="E37"/>
  <c r="U37"/>
  <c r="O37"/>
  <c r="P37"/>
  <c r="S37"/>
  <c r="T37"/>
  <c r="F37"/>
  <c r="I37"/>
  <c r="N37"/>
  <c r="V37"/>
  <c r="E45"/>
  <c r="J45"/>
  <c r="G45"/>
  <c r="R45"/>
  <c r="N45"/>
  <c r="L45"/>
  <c r="P45"/>
  <c r="K45"/>
  <c r="Q45"/>
  <c r="H45"/>
  <c r="T45"/>
  <c r="F45"/>
  <c r="O45"/>
  <c r="M45"/>
  <c r="I45"/>
  <c r="D45"/>
  <c r="S45"/>
  <c r="W45"/>
  <c r="U45"/>
  <c r="V45"/>
  <c r="I53"/>
  <c r="J53"/>
  <c r="Q53"/>
  <c r="F53"/>
  <c r="D53"/>
  <c r="L53"/>
  <c r="S53"/>
  <c r="M53"/>
  <c r="K53"/>
  <c r="O53"/>
  <c r="H53"/>
  <c r="E53"/>
  <c r="P53"/>
  <c r="R53"/>
  <c r="G53"/>
  <c r="V53"/>
  <c r="W53"/>
  <c r="U53"/>
  <c r="N53"/>
  <c r="T53"/>
  <c r="Q61"/>
  <c r="N61"/>
  <c r="M61"/>
  <c r="F61"/>
  <c r="W61"/>
  <c r="T61"/>
  <c r="I61"/>
  <c r="K61"/>
  <c r="S61"/>
  <c r="G61"/>
  <c r="H61"/>
  <c r="E61"/>
  <c r="P61"/>
  <c r="L61"/>
  <c r="O61"/>
  <c r="U61"/>
  <c r="R61"/>
  <c r="V61"/>
  <c r="J61"/>
  <c r="U100" i="17"/>
  <c r="V100"/>
  <c r="U14" i="20"/>
  <c r="Z14" s="1"/>
  <c r="T14"/>
  <c r="Y14" s="1"/>
  <c r="T36"/>
  <c r="U36"/>
  <c r="T40"/>
  <c r="U40"/>
  <c r="T44"/>
  <c r="U44"/>
  <c r="U48"/>
  <c r="T48"/>
  <c r="U52"/>
  <c r="T52"/>
  <c r="U56"/>
  <c r="T56"/>
  <c r="Y56" s="1"/>
  <c r="U60"/>
  <c r="T60"/>
  <c r="U64"/>
  <c r="T64"/>
  <c r="U68"/>
  <c r="T68"/>
  <c r="U72"/>
  <c r="T72"/>
  <c r="Y72" s="1"/>
  <c r="U76"/>
  <c r="T76"/>
  <c r="U80"/>
  <c r="T80"/>
  <c r="U8" i="7"/>
  <c r="H17" i="14"/>
  <c r="U28" i="20"/>
  <c r="S99" i="12"/>
  <c r="P99" i="20" s="1"/>
  <c r="S101" i="12"/>
  <c r="P101" i="20" s="1"/>
  <c r="S4" i="12"/>
  <c r="P4" i="20" s="1"/>
  <c r="B103"/>
  <c r="B103" i="17"/>
  <c r="T103" i="20"/>
  <c r="T9" i="14"/>
  <c r="S7" i="12"/>
  <c r="P7" i="20" s="1"/>
  <c r="S100" i="12"/>
  <c r="P100" i="20" s="1"/>
  <c r="S103" i="12"/>
  <c r="P103" i="20" s="1"/>
  <c r="S5" i="12"/>
  <c r="P5" i="20" s="1"/>
  <c r="S102" i="12"/>
  <c r="P102" i="20" s="1"/>
  <c r="S6" i="12"/>
  <c r="P6" i="20" s="1"/>
  <c r="M29" i="9"/>
  <c r="D29" i="12" s="1"/>
  <c r="M86" i="9"/>
  <c r="D86" i="12" s="1"/>
  <c r="P61" i="9"/>
  <c r="G61" i="12" s="1"/>
  <c r="N29" i="4"/>
  <c r="E29" i="7" s="1"/>
  <c r="U6" i="12"/>
  <c r="D101" i="20"/>
  <c r="L101"/>
  <c r="J102"/>
  <c r="H103"/>
  <c r="S50" i="12"/>
  <c r="P50" i="20" s="1"/>
  <c r="R50" s="1"/>
  <c r="W50" s="1"/>
  <c r="Z50" s="1"/>
  <c r="S80" i="12"/>
  <c r="P80" i="20" s="1"/>
  <c r="R80" s="1"/>
  <c r="W80" s="1"/>
  <c r="S84" i="12"/>
  <c r="P84" i="20" s="1"/>
  <c r="R84" s="1"/>
  <c r="W84" s="1"/>
  <c r="S92" i="12"/>
  <c r="P92" i="20" s="1"/>
  <c r="R92" s="1"/>
  <c r="W92" s="1"/>
  <c r="L69"/>
  <c r="J70"/>
  <c r="H71"/>
  <c r="F72"/>
  <c r="D73"/>
  <c r="L73"/>
  <c r="J74"/>
  <c r="H75"/>
  <c r="F76"/>
  <c r="D77"/>
  <c r="L77"/>
  <c r="J78"/>
  <c r="H79"/>
  <c r="F80"/>
  <c r="D81"/>
  <c r="L81"/>
  <c r="J82"/>
  <c r="H83"/>
  <c r="F84"/>
  <c r="D85"/>
  <c r="L85"/>
  <c r="J86"/>
  <c r="H87"/>
  <c r="F88"/>
  <c r="D89"/>
  <c r="L89"/>
  <c r="J90"/>
  <c r="H91"/>
  <c r="F92"/>
  <c r="D93"/>
  <c r="L93"/>
  <c r="J94"/>
  <c r="H95"/>
  <c r="F96"/>
  <c r="D97"/>
  <c r="J78" i="17"/>
  <c r="H79"/>
  <c r="F80"/>
  <c r="D81"/>
  <c r="L81"/>
  <c r="J82"/>
  <c r="H83"/>
  <c r="H10" i="24"/>
  <c r="N57" i="9"/>
  <c r="E57" i="12" s="1"/>
  <c r="N19" i="9"/>
  <c r="E19" i="12" s="1"/>
  <c r="N17" i="9"/>
  <c r="E17" i="12" s="1"/>
  <c r="Z66" i="20"/>
  <c r="Z26"/>
  <c r="Z76" l="1"/>
  <c r="Z68"/>
  <c r="Z52"/>
  <c r="M22" i="4"/>
  <c r="D22" i="7" s="1"/>
  <c r="P82" i="4"/>
  <c r="G82" i="7" s="1"/>
  <c r="N50" i="4"/>
  <c r="E50" i="7" s="1"/>
  <c r="N18" i="4"/>
  <c r="E18" i="7" s="1"/>
  <c r="M98" i="9"/>
  <c r="D98" i="12" s="1"/>
  <c r="Y79" i="20"/>
  <c r="O14" i="9"/>
  <c r="F14" i="12" s="1"/>
  <c r="Z93" i="20"/>
  <c r="Z81"/>
  <c r="M63"/>
  <c r="Q63" s="1"/>
  <c r="Y60"/>
  <c r="Z36"/>
  <c r="Z45"/>
  <c r="Y29"/>
  <c r="P98" i="4"/>
  <c r="G98" i="7" s="1"/>
  <c r="M46" i="4"/>
  <c r="D46" i="7" s="1"/>
  <c r="M53" i="17"/>
  <c r="M6" i="20"/>
  <c r="Q6" s="1"/>
  <c r="M86"/>
  <c r="Q86" s="1"/>
  <c r="M70"/>
  <c r="Q70" s="1"/>
  <c r="M20" i="4"/>
  <c r="D20" i="7" s="1"/>
  <c r="Y11" i="20"/>
  <c r="P94" i="9"/>
  <c r="G94" i="12" s="1"/>
  <c r="Y59" i="20"/>
  <c r="M61" i="9"/>
  <c r="D61" i="12" s="1"/>
  <c r="Z44" i="20"/>
  <c r="Y91"/>
  <c r="Z11"/>
  <c r="Y20"/>
  <c r="Z77"/>
  <c r="Z72"/>
  <c r="Z56"/>
  <c r="Z91"/>
  <c r="Z61"/>
  <c r="Z13"/>
  <c r="Y27"/>
  <c r="Y16"/>
  <c r="Y44"/>
  <c r="Y73"/>
  <c r="M98" i="4"/>
  <c r="D98" i="7" s="1"/>
  <c r="Z75" i="20"/>
  <c r="Z43"/>
  <c r="M86" i="17"/>
  <c r="M99" i="20"/>
  <c r="Q99" s="1"/>
  <c r="Y76"/>
  <c r="Y68"/>
  <c r="Y52"/>
  <c r="Y95"/>
  <c r="N98" i="4"/>
  <c r="E98" i="7" s="1"/>
  <c r="Y81" i="20"/>
  <c r="Z49"/>
  <c r="Z24"/>
  <c r="Y15"/>
  <c r="Z47"/>
  <c r="O97" i="9"/>
  <c r="F97" i="12" s="1"/>
  <c r="Z89" i="20"/>
  <c r="M5" i="9"/>
  <c r="D5" i="12" s="1"/>
  <c r="P54" i="4"/>
  <c r="G54" i="7" s="1"/>
  <c r="Y63" i="20"/>
  <c r="P98" i="9"/>
  <c r="G98" i="12" s="1"/>
  <c r="Z57" i="20"/>
  <c r="N90" i="9"/>
  <c r="E90" i="12" s="1"/>
  <c r="O78" i="9"/>
  <c r="F78" i="12" s="1"/>
  <c r="Z39" i="20"/>
  <c r="Z31"/>
  <c r="M87" i="17"/>
  <c r="M69"/>
  <c r="M45"/>
  <c r="M59"/>
  <c r="M46" i="20"/>
  <c r="Q46" s="1"/>
  <c r="Y36"/>
  <c r="Z32"/>
  <c r="M74" i="4"/>
  <c r="D74" i="7" s="1"/>
  <c r="Y97" i="20"/>
  <c r="Z65"/>
  <c r="Z33"/>
  <c r="Z17"/>
  <c r="N22" i="4"/>
  <c r="E22" i="7" s="1"/>
  <c r="A6" i="17"/>
  <c r="Z60" i="20"/>
  <c r="N18" i="9"/>
  <c r="E18" i="12" s="1"/>
  <c r="M102" i="20"/>
  <c r="Q102" s="1"/>
  <c r="Z28"/>
  <c r="Z97"/>
  <c r="Y96"/>
  <c r="Y65"/>
  <c r="Y33"/>
  <c r="Y17"/>
  <c r="Y49"/>
  <c r="Y88"/>
  <c r="Y24"/>
  <c r="Y47"/>
  <c r="O98" i="9"/>
  <c r="F98" i="12" s="1"/>
  <c r="M75" i="17"/>
  <c r="M49"/>
  <c r="M46"/>
  <c r="M24"/>
  <c r="M8"/>
  <c r="M98" i="20"/>
  <c r="Q98" s="1"/>
  <c r="M66"/>
  <c r="Q66" s="1"/>
  <c r="M38"/>
  <c r="Q38" s="1"/>
  <c r="A7" i="14"/>
  <c r="M55" i="17"/>
  <c r="M60"/>
  <c r="M50"/>
  <c r="M54" i="20"/>
  <c r="Q54" s="1"/>
  <c r="M31"/>
  <c r="Q31" s="1"/>
  <c r="M11"/>
  <c r="Q11" s="1"/>
  <c r="M10"/>
  <c r="Q10" s="1"/>
  <c r="M62"/>
  <c r="Q62" s="1"/>
  <c r="M42"/>
  <c r="Q42" s="1"/>
  <c r="M67" i="17"/>
  <c r="M59" i="20"/>
  <c r="Q59" s="1"/>
  <c r="M26"/>
  <c r="Q26" s="1"/>
  <c r="M64"/>
  <c r="Q64" s="1"/>
  <c r="M82"/>
  <c r="Q82" s="1"/>
  <c r="M69"/>
  <c r="Q69" s="1"/>
  <c r="N57" i="4"/>
  <c r="E57" i="7" s="1"/>
  <c r="Z41" i="20"/>
  <c r="M97" i="4"/>
  <c r="D97" i="7" s="1"/>
  <c r="Y8" i="20"/>
  <c r="Y23"/>
  <c r="M11" i="4"/>
  <c r="D11" i="7" s="1"/>
  <c r="M103" i="17"/>
  <c r="M96"/>
  <c r="M74"/>
  <c r="M50" i="20"/>
  <c r="Q50" s="1"/>
  <c r="M34"/>
  <c r="Q34" s="1"/>
  <c r="M21"/>
  <c r="Q21" s="1"/>
  <c r="M94"/>
  <c r="Q94" s="1"/>
  <c r="M91"/>
  <c r="Q91" s="1"/>
  <c r="M88"/>
  <c r="Q88" s="1"/>
  <c r="M78"/>
  <c r="Q78" s="1"/>
  <c r="M75"/>
  <c r="Q75" s="1"/>
  <c r="M72"/>
  <c r="Q72" s="1"/>
  <c r="Y64"/>
  <c r="Y48"/>
  <c r="Z40"/>
  <c r="Y32"/>
  <c r="M26" i="4"/>
  <c r="D26" i="7" s="1"/>
  <c r="Y9" i="20"/>
  <c r="P70" i="4"/>
  <c r="G70" i="7" s="1"/>
  <c r="Y85" i="20"/>
  <c r="Y41"/>
  <c r="N83" i="9"/>
  <c r="E83" i="12" s="1"/>
  <c r="O82" i="4"/>
  <c r="F82" i="7" s="1"/>
  <c r="Z12" i="20"/>
  <c r="Z88"/>
  <c r="Z23"/>
  <c r="P26" i="9"/>
  <c r="G26" i="12" s="1"/>
  <c r="M58" i="17"/>
  <c r="M26"/>
  <c r="M10"/>
  <c r="M58" i="20"/>
  <c r="Q58" s="1"/>
  <c r="M18" i="4"/>
  <c r="D18" i="7" s="1"/>
  <c r="M37" i="9"/>
  <c r="D37" i="12" s="1"/>
  <c r="Y87" i="20"/>
  <c r="M100" i="17"/>
  <c r="M4"/>
  <c r="M90" i="20"/>
  <c r="Q90" s="1"/>
  <c r="M74"/>
  <c r="Q74" s="1"/>
  <c r="Z64"/>
  <c r="Z48"/>
  <c r="Y40"/>
  <c r="Y25"/>
  <c r="Z96"/>
  <c r="N81" i="9"/>
  <c r="E81" i="12" s="1"/>
  <c r="Z73" i="20"/>
  <c r="M94" i="4"/>
  <c r="D94" i="7" s="1"/>
  <c r="Y57" i="20"/>
  <c r="Y71"/>
  <c r="Z67"/>
  <c r="Z83"/>
  <c r="Y55"/>
  <c r="M103" i="4"/>
  <c r="D103" i="7" s="1"/>
  <c r="O90" i="9"/>
  <c r="F90" i="12" s="1"/>
  <c r="Y51" i="20"/>
  <c r="Y89"/>
  <c r="M37" i="17"/>
  <c r="M34"/>
  <c r="M60" i="20"/>
  <c r="Q60" s="1"/>
  <c r="M97" i="17"/>
  <c r="M98"/>
  <c r="M64"/>
  <c r="M41"/>
  <c r="M35"/>
  <c r="M30"/>
  <c r="M25"/>
  <c r="M22"/>
  <c r="M13"/>
  <c r="M40"/>
  <c r="M51" i="20"/>
  <c r="Q51" s="1"/>
  <c r="M16"/>
  <c r="Q16" s="1"/>
  <c r="M36"/>
  <c r="Q36" s="1"/>
  <c r="M33"/>
  <c r="Q33" s="1"/>
  <c r="M22"/>
  <c r="Q22" s="1"/>
  <c r="M20"/>
  <c r="Q20" s="1"/>
  <c r="M54" i="17"/>
  <c r="M94"/>
  <c r="M66"/>
  <c r="O62" i="4"/>
  <c r="F62" i="7" s="1"/>
  <c r="Z53" i="20"/>
  <c r="Y19"/>
  <c r="M95" i="17"/>
  <c r="M93"/>
  <c r="M90"/>
  <c r="M77"/>
  <c r="M84"/>
  <c r="M72"/>
  <c r="M65"/>
  <c r="M62"/>
  <c r="M56"/>
  <c r="M43"/>
  <c r="M33"/>
  <c r="M9"/>
  <c r="M6"/>
  <c r="M57" i="20"/>
  <c r="Q57" s="1"/>
  <c r="M27" i="17"/>
  <c r="M17"/>
  <c r="M14"/>
  <c r="M11"/>
  <c r="M51"/>
  <c r="M19"/>
  <c r="M52" i="20"/>
  <c r="Q52" s="1"/>
  <c r="M23"/>
  <c r="Q23" s="1"/>
  <c r="M13"/>
  <c r="Q13" s="1"/>
  <c r="M7"/>
  <c r="Q7" s="1"/>
  <c r="R7" s="1"/>
  <c r="W7" s="1"/>
  <c r="Y7" s="1"/>
  <c r="M4"/>
  <c r="Q4" s="1"/>
  <c r="R4" s="1"/>
  <c r="W4" s="1"/>
  <c r="Y4" s="1"/>
  <c r="M67"/>
  <c r="Q67" s="1"/>
  <c r="M47"/>
  <c r="Q47" s="1"/>
  <c r="M44"/>
  <c r="Q44" s="1"/>
  <c r="M41"/>
  <c r="Q41" s="1"/>
  <c r="M28"/>
  <c r="Q28" s="1"/>
  <c r="M17"/>
  <c r="Q17" s="1"/>
  <c r="M97"/>
  <c r="Q97" s="1"/>
  <c r="M87"/>
  <c r="Q87" s="1"/>
  <c r="M84"/>
  <c r="Q84" s="1"/>
  <c r="M71"/>
  <c r="Q71" s="1"/>
  <c r="P102" i="9"/>
  <c r="G102" i="12" s="1"/>
  <c r="Z37" i="20"/>
  <c r="Z69"/>
  <c r="O59" i="9"/>
  <c r="F59" i="12" s="1"/>
  <c r="P86" i="9"/>
  <c r="G86" i="12" s="1"/>
  <c r="Y53" i="20"/>
  <c r="N78" i="4"/>
  <c r="E78" i="7" s="1"/>
  <c r="Z21" i="20"/>
  <c r="Y45"/>
  <c r="Z29"/>
  <c r="Z35"/>
  <c r="M71" i="9"/>
  <c r="D71" i="12" s="1"/>
  <c r="Y75" i="20"/>
  <c r="P11" i="4"/>
  <c r="G11" i="7" s="1"/>
  <c r="N37" i="9"/>
  <c r="E37" i="12" s="1"/>
  <c r="Y69" i="20"/>
  <c r="O102" i="9"/>
  <c r="F102" i="12" s="1"/>
  <c r="O101" i="9"/>
  <c r="F101" i="12" s="1"/>
  <c r="N82" i="4"/>
  <c r="E82" i="7" s="1"/>
  <c r="Z85" i="20"/>
  <c r="Y61"/>
  <c r="Y13"/>
  <c r="Y37"/>
  <c r="Z51"/>
  <c r="Z27"/>
  <c r="O66" i="4"/>
  <c r="F66" i="7" s="1"/>
  <c r="N30" i="4"/>
  <c r="E30" i="7" s="1"/>
  <c r="M89" i="4"/>
  <c r="D89" i="7" s="1"/>
  <c r="O41" i="4"/>
  <c r="F41" i="7" s="1"/>
  <c r="O69" i="9"/>
  <c r="F69" i="12" s="1"/>
  <c r="M102" i="17"/>
  <c r="M99"/>
  <c r="M92"/>
  <c r="M89"/>
  <c r="M73"/>
  <c r="M70"/>
  <c r="M101"/>
  <c r="M71"/>
  <c r="M68"/>
  <c r="M61"/>
  <c r="M38"/>
  <c r="M91"/>
  <c r="M88"/>
  <c r="M85"/>
  <c r="M76"/>
  <c r="M63"/>
  <c r="M57"/>
  <c r="M47"/>
  <c r="M44"/>
  <c r="M31"/>
  <c r="M32"/>
  <c r="M29"/>
  <c r="M16"/>
  <c r="M61" i="20"/>
  <c r="Q61" s="1"/>
  <c r="M28" i="17"/>
  <c r="M21"/>
  <c r="M18"/>
  <c r="M15"/>
  <c r="M12"/>
  <c r="M5"/>
  <c r="M68" i="20"/>
  <c r="Q68" s="1"/>
  <c r="M65"/>
  <c r="Q65" s="1"/>
  <c r="M52" i="17"/>
  <c r="M48"/>
  <c r="M42"/>
  <c r="M39"/>
  <c r="M36"/>
  <c r="M23"/>
  <c r="M20"/>
  <c r="M7"/>
  <c r="M56" i="20"/>
  <c r="Q56" s="1"/>
  <c r="M53"/>
  <c r="Q53" s="1"/>
  <c r="M49"/>
  <c r="Q49" s="1"/>
  <c r="M43"/>
  <c r="Q43" s="1"/>
  <c r="M40"/>
  <c r="Q40" s="1"/>
  <c r="M37"/>
  <c r="Q37" s="1"/>
  <c r="M30"/>
  <c r="Q30" s="1"/>
  <c r="M27"/>
  <c r="Q27" s="1"/>
  <c r="M24"/>
  <c r="Q24" s="1"/>
  <c r="M14"/>
  <c r="Q14" s="1"/>
  <c r="M8"/>
  <c r="Q8" s="1"/>
  <c r="M100"/>
  <c r="Q100" s="1"/>
  <c r="M55"/>
  <c r="Q55" s="1"/>
  <c r="M39"/>
  <c r="Q39" s="1"/>
  <c r="M25"/>
  <c r="Q25" s="1"/>
  <c r="M19"/>
  <c r="Q19" s="1"/>
  <c r="M12"/>
  <c r="Q12" s="1"/>
  <c r="M9"/>
  <c r="Q9" s="1"/>
  <c r="M48"/>
  <c r="Q48" s="1"/>
  <c r="M45"/>
  <c r="Q45" s="1"/>
  <c r="M35"/>
  <c r="Q35" s="1"/>
  <c r="M32"/>
  <c r="Q32" s="1"/>
  <c r="M29"/>
  <c r="Q29" s="1"/>
  <c r="M18"/>
  <c r="Q18" s="1"/>
  <c r="M15"/>
  <c r="Q15" s="1"/>
  <c r="M5"/>
  <c r="Q5" s="1"/>
  <c r="R5" s="1"/>
  <c r="W5" s="1"/>
  <c r="Z5" s="1"/>
  <c r="M83" i="17"/>
  <c r="M82"/>
  <c r="M79"/>
  <c r="M95" i="20"/>
  <c r="Q95" s="1"/>
  <c r="M92"/>
  <c r="Q92" s="1"/>
  <c r="M79"/>
  <c r="Q79" s="1"/>
  <c r="M76"/>
  <c r="Q76" s="1"/>
  <c r="A8" i="14"/>
  <c r="A7" i="17"/>
  <c r="A7" i="20"/>
  <c r="M80" i="17"/>
  <c r="M96" i="20"/>
  <c r="Q96" s="1"/>
  <c r="M83"/>
  <c r="Q83" s="1"/>
  <c r="M80"/>
  <c r="Q80" s="1"/>
  <c r="M103"/>
  <c r="Q103" s="1"/>
  <c r="R103" s="1"/>
  <c r="W103" s="1"/>
  <c r="Z103" s="1"/>
  <c r="M78" i="17"/>
  <c r="M62" i="9"/>
  <c r="D62" i="12" s="1"/>
  <c r="N13" i="9"/>
  <c r="E13" i="12" s="1"/>
  <c r="N94" i="4"/>
  <c r="E94" i="7" s="1"/>
  <c r="P30" i="9"/>
  <c r="G30" i="12" s="1"/>
  <c r="N84" i="4"/>
  <c r="E84" i="7" s="1"/>
  <c r="M94" i="9"/>
  <c r="D94" i="12" s="1"/>
  <c r="N58" i="4"/>
  <c r="E58" i="7" s="1"/>
  <c r="N44" i="4"/>
  <c r="E44" i="7" s="1"/>
  <c r="P11" i="9"/>
  <c r="G11" i="12" s="1"/>
  <c r="O99" i="4"/>
  <c r="F99" i="7" s="1"/>
  <c r="M74" i="9"/>
  <c r="D74" i="12" s="1"/>
  <c r="M50" i="4"/>
  <c r="D50" i="7" s="1"/>
  <c r="M30" i="4"/>
  <c r="D30" i="7" s="1"/>
  <c r="O18" i="4"/>
  <c r="F18" i="7" s="1"/>
  <c r="P9" i="4"/>
  <c r="G9" i="7" s="1"/>
  <c r="M58" i="4"/>
  <c r="D58" i="7" s="1"/>
  <c r="P62" i="4"/>
  <c r="G62" i="7" s="1"/>
  <c r="P14" i="4"/>
  <c r="G14" i="7" s="1"/>
  <c r="P14" i="9"/>
  <c r="G14" i="12" s="1"/>
  <c r="P74" i="4"/>
  <c r="G74" i="7" s="1"/>
  <c r="N20" i="4"/>
  <c r="E20" i="7" s="1"/>
  <c r="P69" i="9"/>
  <c r="G69" i="12" s="1"/>
  <c r="O11" i="4"/>
  <c r="F11" i="7" s="1"/>
  <c r="O41" i="9"/>
  <c r="F41" i="12" s="1"/>
  <c r="N77" i="9"/>
  <c r="E77" i="12" s="1"/>
  <c r="N12" i="4"/>
  <c r="E12" i="7" s="1"/>
  <c r="O86" i="9"/>
  <c r="F86" i="12" s="1"/>
  <c r="O9" i="9"/>
  <c r="F9" i="12" s="1"/>
  <c r="O74" i="9"/>
  <c r="F74" i="12" s="1"/>
  <c r="N26" i="4"/>
  <c r="E26" i="7" s="1"/>
  <c r="N41" i="9"/>
  <c r="E41" i="12" s="1"/>
  <c r="O76" i="9"/>
  <c r="F76" i="12" s="1"/>
  <c r="O25" i="9"/>
  <c r="F25" i="12" s="1"/>
  <c r="O19" i="9"/>
  <c r="F19" i="12" s="1"/>
  <c r="O61" i="9"/>
  <c r="F61" i="12" s="1"/>
  <c r="P91" i="9"/>
  <c r="G91" i="12" s="1"/>
  <c r="P101" i="9"/>
  <c r="G101" i="12" s="1"/>
  <c r="M59" i="4"/>
  <c r="D59" i="7" s="1"/>
  <c r="O47" i="4"/>
  <c r="F47" i="7" s="1"/>
  <c r="M25" i="9"/>
  <c r="D25" i="12" s="1"/>
  <c r="P25" i="4"/>
  <c r="G25" i="7" s="1"/>
  <c r="M9" i="9"/>
  <c r="D9" i="12" s="1"/>
  <c r="O81" i="4"/>
  <c r="F81" i="7" s="1"/>
  <c r="O51" i="9"/>
  <c r="F51" i="12" s="1"/>
  <c r="P7" i="9"/>
  <c r="G7" i="12" s="1"/>
  <c r="O49" i="9"/>
  <c r="F49" i="12" s="1"/>
  <c r="O29" i="9"/>
  <c r="F29" i="12" s="1"/>
  <c r="P89" i="4"/>
  <c r="G89" i="7" s="1"/>
  <c r="M16" i="9"/>
  <c r="D16" i="12" s="1"/>
  <c r="N81" i="4"/>
  <c r="E81" i="7" s="1"/>
  <c r="P75" i="9"/>
  <c r="G75" i="12" s="1"/>
  <c r="P99" i="9"/>
  <c r="G99" i="12" s="1"/>
  <c r="P19" i="4"/>
  <c r="G19" i="7" s="1"/>
  <c r="N73" i="4"/>
  <c r="E73" i="7" s="1"/>
  <c r="O8" i="4"/>
  <c r="F8" i="7" s="1"/>
  <c r="O33" i="9"/>
  <c r="F33" i="12" s="1"/>
  <c r="O77" i="9"/>
  <c r="F77" i="12" s="1"/>
  <c r="P52" i="4"/>
  <c r="G52" i="7" s="1"/>
  <c r="O75" i="4"/>
  <c r="F75" i="7" s="1"/>
  <c r="R6" i="20"/>
  <c r="W6" s="1"/>
  <c r="Z6" s="1"/>
  <c r="M7" i="4"/>
  <c r="D7" i="7" s="1"/>
  <c r="P96" i="9"/>
  <c r="G96" i="12" s="1"/>
  <c r="O31" i="9"/>
  <c r="F31" i="12" s="1"/>
  <c r="O15" i="9"/>
  <c r="F15" i="12" s="1"/>
  <c r="N103" i="9"/>
  <c r="E103" i="12" s="1"/>
  <c r="O6" i="9"/>
  <c r="F6" i="12" s="1"/>
  <c r="P44" i="4"/>
  <c r="G44" i="7" s="1"/>
  <c r="O65" i="9"/>
  <c r="F65" i="12" s="1"/>
  <c r="M61" i="4"/>
  <c r="D61" i="7" s="1"/>
  <c r="M53" i="9"/>
  <c r="D53" i="12" s="1"/>
  <c r="N12" i="9"/>
  <c r="E12" i="12" s="1"/>
  <c r="N85" i="4"/>
  <c r="E85" i="7" s="1"/>
  <c r="N67" i="9"/>
  <c r="E67" i="12" s="1"/>
  <c r="O12" i="9"/>
  <c r="F12" i="12" s="1"/>
  <c r="M11" i="9"/>
  <c r="D11" i="12" s="1"/>
  <c r="O39" i="4"/>
  <c r="F39" i="7" s="1"/>
  <c r="N55" i="9"/>
  <c r="E55" i="12" s="1"/>
  <c r="M33" i="4"/>
  <c r="D33" i="7" s="1"/>
  <c r="O53" i="9"/>
  <c r="F53" i="12" s="1"/>
  <c r="O84" i="4"/>
  <c r="F84" i="7" s="1"/>
  <c r="P83" i="9"/>
  <c r="G83" i="12" s="1"/>
  <c r="N15" i="4"/>
  <c r="E15" i="7" s="1"/>
  <c r="N95" i="9"/>
  <c r="E95" i="12" s="1"/>
  <c r="O23" i="9"/>
  <c r="F23" i="12" s="1"/>
  <c r="M35" i="9"/>
  <c r="D35" i="12" s="1"/>
  <c r="O89" i="9"/>
  <c r="F89" i="12" s="1"/>
  <c r="M73" i="9"/>
  <c r="D73" i="12" s="1"/>
  <c r="O72" i="9"/>
  <c r="F72" i="12" s="1"/>
  <c r="O56" i="9"/>
  <c r="F56" i="12" s="1"/>
  <c r="N59" i="9"/>
  <c r="E59" i="12" s="1"/>
  <c r="N82" i="9"/>
  <c r="E82" i="12" s="1"/>
  <c r="P26" i="4"/>
  <c r="G26" i="7" s="1"/>
  <c r="M90" i="4"/>
  <c r="D90" i="7" s="1"/>
  <c r="N65" i="9"/>
  <c r="E65" i="12" s="1"/>
  <c r="O21" i="4"/>
  <c r="F21" i="7" s="1"/>
  <c r="M92" i="4"/>
  <c r="D92" i="7" s="1"/>
  <c r="P72" i="4"/>
  <c r="G72" i="7" s="1"/>
  <c r="O13" i="9"/>
  <c r="F13" i="12" s="1"/>
  <c r="N33" i="9"/>
  <c r="E33" i="12" s="1"/>
  <c r="N62" i="4"/>
  <c r="E62" i="7" s="1"/>
  <c r="Z99" i="14"/>
  <c r="Q99" i="17" s="1"/>
  <c r="O43" i="9"/>
  <c r="F43" i="12" s="1"/>
  <c r="P87" i="9"/>
  <c r="G87" i="12" s="1"/>
  <c r="M63" i="9"/>
  <c r="D63" i="12" s="1"/>
  <c r="N31" i="9"/>
  <c r="E31" i="12" s="1"/>
  <c r="O63" i="4"/>
  <c r="F63" i="7" s="1"/>
  <c r="P31" i="4"/>
  <c r="G31" i="7" s="1"/>
  <c r="M78" i="9"/>
  <c r="D78" i="12" s="1"/>
  <c r="P97" i="4"/>
  <c r="G97" i="7" s="1"/>
  <c r="P100" i="9"/>
  <c r="G100" i="12" s="1"/>
  <c r="M40" i="9"/>
  <c r="D40" i="12" s="1"/>
  <c r="N48" i="4"/>
  <c r="E48" i="7" s="1"/>
  <c r="Y50" i="20"/>
  <c r="P96" i="4"/>
  <c r="G96" i="7" s="1"/>
  <c r="O70" i="9"/>
  <c r="F70" i="12" s="1"/>
  <c r="O22" i="4"/>
  <c r="F22" i="7" s="1"/>
  <c r="P45" i="9"/>
  <c r="G45" i="12" s="1"/>
  <c r="O65" i="4"/>
  <c r="F65" i="7" s="1"/>
  <c r="O33" i="4"/>
  <c r="F33" i="7" s="1"/>
  <c r="O48" i="4"/>
  <c r="F48" i="7" s="1"/>
  <c r="M81" i="9"/>
  <c r="D81" i="12" s="1"/>
  <c r="O57" i="9"/>
  <c r="F57" i="12" s="1"/>
  <c r="P46" i="4"/>
  <c r="G46" i="7" s="1"/>
  <c r="M100" i="9"/>
  <c r="D100" i="12" s="1"/>
  <c r="N32" i="9"/>
  <c r="E32" i="12" s="1"/>
  <c r="O93" i="4"/>
  <c r="F93" i="7" s="1"/>
  <c r="N39" i="9"/>
  <c r="E39" i="12" s="1"/>
  <c r="N63" i="9"/>
  <c r="E63" i="12" s="1"/>
  <c r="M67" i="9"/>
  <c r="D67" i="12" s="1"/>
  <c r="M19" i="9"/>
  <c r="D19" i="12" s="1"/>
  <c r="P71" i="4"/>
  <c r="G71" i="7" s="1"/>
  <c r="M31" i="4"/>
  <c r="D31" i="7" s="1"/>
  <c r="N69" i="9"/>
  <c r="E69" i="12" s="1"/>
  <c r="N28" i="9"/>
  <c r="E28" i="12" s="1"/>
  <c r="O35" i="9"/>
  <c r="F35" i="12" s="1"/>
  <c r="O18" i="9"/>
  <c r="F18" i="12" s="1"/>
  <c r="O92" i="9"/>
  <c r="F92" i="12" s="1"/>
  <c r="O83" i="9"/>
  <c r="F83" i="12" s="1"/>
  <c r="M91" i="4"/>
  <c r="D91" i="7" s="1"/>
  <c r="N14" i="4"/>
  <c r="E14" i="7" s="1"/>
  <c r="O91" i="9"/>
  <c r="F91" i="12" s="1"/>
  <c r="P42" i="9"/>
  <c r="G42" i="12" s="1"/>
  <c r="M38" i="4"/>
  <c r="D38" i="7" s="1"/>
  <c r="P57" i="9"/>
  <c r="G57" i="12" s="1"/>
  <c r="P37" i="9"/>
  <c r="G37" i="12" s="1"/>
  <c r="O76" i="4"/>
  <c r="F76" i="7" s="1"/>
  <c r="N68" i="9"/>
  <c r="E68" i="12" s="1"/>
  <c r="N48" i="9"/>
  <c r="E48" i="12" s="1"/>
  <c r="O28" i="9"/>
  <c r="F28" i="12" s="1"/>
  <c r="O80" i="4"/>
  <c r="F80" i="7" s="1"/>
  <c r="P29" i="9"/>
  <c r="G29" i="12" s="1"/>
  <c r="N93" i="9"/>
  <c r="E93" i="12" s="1"/>
  <c r="O57" i="4"/>
  <c r="F57" i="7" s="1"/>
  <c r="O25" i="4"/>
  <c r="F25" i="7" s="1"/>
  <c r="O17" i="4"/>
  <c r="F17" i="7" s="1"/>
  <c r="M57" i="9"/>
  <c r="D57" i="12" s="1"/>
  <c r="M32" i="4"/>
  <c r="D32" i="7" s="1"/>
  <c r="P16" i="4"/>
  <c r="G16" i="7" s="1"/>
  <c r="O95" i="4"/>
  <c r="F95" i="7" s="1"/>
  <c r="N27" i="9"/>
  <c r="E27" i="12" s="1"/>
  <c r="P43" i="9"/>
  <c r="G43" i="12" s="1"/>
  <c r="M39" i="9"/>
  <c r="D39" i="12" s="1"/>
  <c r="M31" i="9"/>
  <c r="D31" i="12" s="1"/>
  <c r="P19" i="9"/>
  <c r="G19" i="12" s="1"/>
  <c r="P15" i="9"/>
  <c r="G15" i="12" s="1"/>
  <c r="M75" i="4"/>
  <c r="D75" i="7" s="1"/>
  <c r="P63" i="4"/>
  <c r="G63" i="7" s="1"/>
  <c r="N55" i="4"/>
  <c r="E55" i="7" s="1"/>
  <c r="O27" i="4"/>
  <c r="F27" i="7" s="1"/>
  <c r="O23" i="4"/>
  <c r="F23" i="7" s="1"/>
  <c r="P21" i="9"/>
  <c r="G21" i="12" s="1"/>
  <c r="M81" i="4"/>
  <c r="D81" i="7" s="1"/>
  <c r="O40" i="9"/>
  <c r="F40" i="12" s="1"/>
  <c r="O60" i="4"/>
  <c r="F60" i="7" s="1"/>
  <c r="O5" i="9"/>
  <c r="F5" i="12" s="1"/>
  <c r="N61" i="9"/>
  <c r="E61" i="12" s="1"/>
  <c r="M48" i="4"/>
  <c r="D48" i="7" s="1"/>
  <c r="P12" i="9"/>
  <c r="G12" i="12" s="1"/>
  <c r="P95" i="4"/>
  <c r="G95" i="7" s="1"/>
  <c r="O38" i="4"/>
  <c r="F38" i="7" s="1"/>
  <c r="P6" i="9"/>
  <c r="G6" i="12" s="1"/>
  <c r="O66" i="9"/>
  <c r="F66" i="12" s="1"/>
  <c r="P58" i="9"/>
  <c r="G58" i="12" s="1"/>
  <c r="P54" i="9"/>
  <c r="G54" i="12" s="1"/>
  <c r="O38" i="9"/>
  <c r="F38" i="12" s="1"/>
  <c r="M30" i="9"/>
  <c r="D30" i="12" s="1"/>
  <c r="O26" i="9"/>
  <c r="F26" i="12" s="1"/>
  <c r="M60" i="9"/>
  <c r="D60" i="12" s="1"/>
  <c r="O6" i="4"/>
  <c r="F6" i="7" s="1"/>
  <c r="O32" i="9"/>
  <c r="F32" i="12" s="1"/>
  <c r="M52" i="9"/>
  <c r="D52" i="12" s="1"/>
  <c r="N7" i="4"/>
  <c r="E7" i="7" s="1"/>
  <c r="N97" i="9"/>
  <c r="E97" i="12" s="1"/>
  <c r="M101" i="4"/>
  <c r="D101" i="7" s="1"/>
  <c r="P101" i="4"/>
  <c r="G101" i="7" s="1"/>
  <c r="O37" i="4"/>
  <c r="F37" i="7" s="1"/>
  <c r="P52" i="9"/>
  <c r="G52" i="12" s="1"/>
  <c r="P56" i="9"/>
  <c r="G56" i="12" s="1"/>
  <c r="M20" i="9"/>
  <c r="D20" i="12" s="1"/>
  <c r="N40" i="4"/>
  <c r="E40" i="7" s="1"/>
  <c r="O42" i="4"/>
  <c r="F42" i="7" s="1"/>
  <c r="O67" i="9"/>
  <c r="F67" i="12" s="1"/>
  <c r="N47" i="9"/>
  <c r="E47" i="12" s="1"/>
  <c r="M12" i="9"/>
  <c r="D12" i="12" s="1"/>
  <c r="O58" i="9"/>
  <c r="F58" i="12" s="1"/>
  <c r="O88" i="4"/>
  <c r="F88" i="7" s="1"/>
  <c r="P71" i="9"/>
  <c r="G71" i="12" s="1"/>
  <c r="N19" i="4"/>
  <c r="E19" i="7" s="1"/>
  <c r="O64" i="9"/>
  <c r="F64" i="12" s="1"/>
  <c r="N47" i="4"/>
  <c r="E47" i="7" s="1"/>
  <c r="M8" i="9"/>
  <c r="D8" i="12" s="1"/>
  <c r="P50" i="4"/>
  <c r="G50" i="7" s="1"/>
  <c r="M90" i="9"/>
  <c r="D90" i="12" s="1"/>
  <c r="M103" i="9"/>
  <c r="D103" i="12" s="1"/>
  <c r="N41" i="4"/>
  <c r="E41" i="7" s="1"/>
  <c r="N96" i="9"/>
  <c r="E96" i="12" s="1"/>
  <c r="P20" i="4"/>
  <c r="G20" i="7" s="1"/>
  <c r="P59" i="4"/>
  <c r="G59" i="7" s="1"/>
  <c r="O103" i="9"/>
  <c r="F103" i="12" s="1"/>
  <c r="P75" i="4"/>
  <c r="G75" i="7" s="1"/>
  <c r="P31" i="9"/>
  <c r="G31" i="12" s="1"/>
  <c r="P73" i="4"/>
  <c r="G73" i="7" s="1"/>
  <c r="M99" i="9"/>
  <c r="D99" i="12" s="1"/>
  <c r="M14" i="9"/>
  <c r="D14" i="12" s="1"/>
  <c r="N54" i="4"/>
  <c r="E54" i="7" s="1"/>
  <c r="M5" i="4"/>
  <c r="D5" i="7" s="1"/>
  <c r="Z88" i="14"/>
  <c r="Q88" i="17" s="1"/>
  <c r="R88" s="1"/>
  <c r="S88" s="1"/>
  <c r="X88" s="1"/>
  <c r="Z88" s="1"/>
  <c r="Z28" i="14"/>
  <c r="Q28" i="17" s="1"/>
  <c r="N72" i="9"/>
  <c r="E72" i="12" s="1"/>
  <c r="P40" i="4"/>
  <c r="G40" i="7" s="1"/>
  <c r="N92" i="4"/>
  <c r="E92" i="7" s="1"/>
  <c r="O50" i="9"/>
  <c r="F50" i="12" s="1"/>
  <c r="O24" i="9"/>
  <c r="F24" i="12" s="1"/>
  <c r="P53" i="4"/>
  <c r="G53" i="7" s="1"/>
  <c r="P29" i="4"/>
  <c r="G29" i="7" s="1"/>
  <c r="N21" i="4"/>
  <c r="E21" i="7" s="1"/>
  <c r="M84" i="9"/>
  <c r="D84" i="12" s="1"/>
  <c r="O96" i="9"/>
  <c r="F96" i="12" s="1"/>
  <c r="P80" i="9"/>
  <c r="G80" i="12" s="1"/>
  <c r="N76" i="9"/>
  <c r="E76" i="12" s="1"/>
  <c r="O43" i="4"/>
  <c r="F43" i="7" s="1"/>
  <c r="N35" i="4"/>
  <c r="E35" i="7" s="1"/>
  <c r="M24" i="4"/>
  <c r="D24" i="7" s="1"/>
  <c r="P8" i="4"/>
  <c r="G8" i="7" s="1"/>
  <c r="M60" i="4"/>
  <c r="D60" i="7" s="1"/>
  <c r="M56" i="9"/>
  <c r="D56" i="12" s="1"/>
  <c r="M32" i="9"/>
  <c r="D32" i="12" s="1"/>
  <c r="P20" i="9"/>
  <c r="G20" i="12" s="1"/>
  <c r="O16" i="9"/>
  <c r="F16" i="12" s="1"/>
  <c r="O91" i="4"/>
  <c r="F91" i="7" s="1"/>
  <c r="O95" i="9"/>
  <c r="F95" i="12" s="1"/>
  <c r="P39" i="9"/>
  <c r="G39" i="12" s="1"/>
  <c r="P99" i="4"/>
  <c r="G99" i="7" s="1"/>
  <c r="N91" i="4"/>
  <c r="E91" i="7" s="1"/>
  <c r="N71" i="4"/>
  <c r="E71" i="7" s="1"/>
  <c r="N56" i="9"/>
  <c r="E56" i="12" s="1"/>
  <c r="M80" i="4"/>
  <c r="D80" i="7" s="1"/>
  <c r="P17" i="9"/>
  <c r="G17" i="12" s="1"/>
  <c r="N90" i="4"/>
  <c r="E90" i="7" s="1"/>
  <c r="P32" i="4"/>
  <c r="G32" i="7" s="1"/>
  <c r="P51" i="9"/>
  <c r="G51" i="12" s="1"/>
  <c r="N95" i="4"/>
  <c r="E95" i="7" s="1"/>
  <c r="M71" i="4"/>
  <c r="D71" i="7" s="1"/>
  <c r="M43" i="4"/>
  <c r="D43" i="7" s="1"/>
  <c r="M13" i="4"/>
  <c r="D13" i="7" s="1"/>
  <c r="P60" i="9"/>
  <c r="G60" i="12" s="1"/>
  <c r="N24" i="9"/>
  <c r="E24" i="12" s="1"/>
  <c r="O14" i="4"/>
  <c r="F14" i="7" s="1"/>
  <c r="N42" i="4"/>
  <c r="E42" i="7" s="1"/>
  <c r="O48" i="9"/>
  <c r="F48" i="12" s="1"/>
  <c r="M45" i="9"/>
  <c r="D45" i="12" s="1"/>
  <c r="O97" i="4"/>
  <c r="F97" i="7" s="1"/>
  <c r="O73" i="4"/>
  <c r="F73" i="7" s="1"/>
  <c r="O61" i="4"/>
  <c r="F61" i="7" s="1"/>
  <c r="P45" i="4"/>
  <c r="G45" i="7" s="1"/>
  <c r="N37" i="4"/>
  <c r="E37" i="7" s="1"/>
  <c r="N71" i="9"/>
  <c r="E71" i="12" s="1"/>
  <c r="P84" i="4"/>
  <c r="G84" i="7" s="1"/>
  <c r="M72" i="4"/>
  <c r="D72" i="7" s="1"/>
  <c r="M87" i="9"/>
  <c r="D87" i="12" s="1"/>
  <c r="N29" i="9"/>
  <c r="E29" i="12" s="1"/>
  <c r="P76" i="4"/>
  <c r="G76" i="7" s="1"/>
  <c r="N80" i="4"/>
  <c r="E80" i="7" s="1"/>
  <c r="O24" i="4"/>
  <c r="F24" i="7" s="1"/>
  <c r="P91" i="4"/>
  <c r="G91" i="7" s="1"/>
  <c r="M34" i="4"/>
  <c r="D34" i="7" s="1"/>
  <c r="M23" i="4"/>
  <c r="D23" i="7" s="1"/>
  <c r="N67" i="4"/>
  <c r="E67" i="7" s="1"/>
  <c r="N59" i="4"/>
  <c r="E59" i="7" s="1"/>
  <c r="O31" i="4"/>
  <c r="F31" i="7" s="1"/>
  <c r="P27" i="4"/>
  <c r="G27" i="7" s="1"/>
  <c r="M76" i="9"/>
  <c r="D76" i="12" s="1"/>
  <c r="M67" i="4"/>
  <c r="D67" i="7" s="1"/>
  <c r="M58" i="9"/>
  <c r="D58" i="12" s="1"/>
  <c r="O4" i="9"/>
  <c r="F4" i="12" s="1"/>
  <c r="M7" i="9"/>
  <c r="D7" i="12" s="1"/>
  <c r="M100" i="4"/>
  <c r="D100" i="7" s="1"/>
  <c r="M4" i="9"/>
  <c r="D4" i="12" s="1"/>
  <c r="Z100" i="14"/>
  <c r="Q100" i="17" s="1"/>
  <c r="Z60" i="14"/>
  <c r="Q60" i="17" s="1"/>
  <c r="N87" i="9"/>
  <c r="E87" i="12" s="1"/>
  <c r="Z79" i="14"/>
  <c r="Q79" i="17" s="1"/>
  <c r="P68" i="9"/>
  <c r="G68" i="12" s="1"/>
  <c r="N20" i="9"/>
  <c r="E20" i="12" s="1"/>
  <c r="M24" i="9"/>
  <c r="D24" i="12" s="1"/>
  <c r="N6" i="9"/>
  <c r="E6" i="12" s="1"/>
  <c r="O36" i="9"/>
  <c r="F36" i="12" s="1"/>
  <c r="M10" i="9"/>
  <c r="D10" i="12" s="1"/>
  <c r="P38" i="4"/>
  <c r="G38" i="7" s="1"/>
  <c r="M93" i="9"/>
  <c r="D93" i="12" s="1"/>
  <c r="M13" i="9"/>
  <c r="D13" i="12" s="1"/>
  <c r="P85" i="4"/>
  <c r="G85" i="7" s="1"/>
  <c r="P4" i="9"/>
  <c r="G4" i="12" s="1"/>
  <c r="P73" i="9"/>
  <c r="G73" i="12" s="1"/>
  <c r="P53" i="9"/>
  <c r="G53" i="12" s="1"/>
  <c r="M76" i="4"/>
  <c r="D76" i="7" s="1"/>
  <c r="O100" i="9"/>
  <c r="F100" i="12" s="1"/>
  <c r="M28" i="4"/>
  <c r="D28" i="7" s="1"/>
  <c r="P36" i="4"/>
  <c r="G36" i="7" s="1"/>
  <c r="N60" i="9"/>
  <c r="E60" i="12" s="1"/>
  <c r="P65" i="4"/>
  <c r="G65" i="7" s="1"/>
  <c r="N51" i="4"/>
  <c r="E51" i="7" s="1"/>
  <c r="M83" i="9"/>
  <c r="D83" i="12" s="1"/>
  <c r="M51" i="9"/>
  <c r="D51" i="12" s="1"/>
  <c r="M43" i="9"/>
  <c r="D43" i="12" s="1"/>
  <c r="M23" i="9"/>
  <c r="D23" i="12" s="1"/>
  <c r="M17" i="4"/>
  <c r="D17" i="7" s="1"/>
  <c r="N13" i="4"/>
  <c r="E13" i="7" s="1"/>
  <c r="M17" i="9"/>
  <c r="D17" i="12" s="1"/>
  <c r="O17" i="9"/>
  <c r="F17" i="12" s="1"/>
  <c r="Z4" i="14"/>
  <c r="Q4" i="17" s="1"/>
  <c r="Z83" i="14"/>
  <c r="Q83" i="17" s="1"/>
  <c r="Z20" i="14"/>
  <c r="Q20" i="17" s="1"/>
  <c r="P87" i="4"/>
  <c r="G87" i="7" s="1"/>
  <c r="Z15" i="14"/>
  <c r="Q15" i="17" s="1"/>
  <c r="O63" i="9"/>
  <c r="F63" i="12" s="1"/>
  <c r="N58" i="9"/>
  <c r="E58" i="12" s="1"/>
  <c r="P70" i="9"/>
  <c r="G70" i="12" s="1"/>
  <c r="M66" i="9"/>
  <c r="D66" i="12" s="1"/>
  <c r="M54" i="9"/>
  <c r="D54" i="12" s="1"/>
  <c r="N38" i="9"/>
  <c r="E38" i="12" s="1"/>
  <c r="M44" i="9"/>
  <c r="D44" i="12" s="1"/>
  <c r="P37" i="4"/>
  <c r="G37" i="7" s="1"/>
  <c r="O90" i="4"/>
  <c r="F90" i="7" s="1"/>
  <c r="P81" i="9"/>
  <c r="G81" i="12" s="1"/>
  <c r="O75" i="9"/>
  <c r="F75" i="12" s="1"/>
  <c r="M21" i="9"/>
  <c r="D21" i="12" s="1"/>
  <c r="O10" i="4"/>
  <c r="F10" i="7" s="1"/>
  <c r="N45" i="9"/>
  <c r="E45" i="12" s="1"/>
  <c r="P49" i="4"/>
  <c r="G49" i="7" s="1"/>
  <c r="P69" i="4"/>
  <c r="G69" i="7" s="1"/>
  <c r="O77" i="4"/>
  <c r="F77" i="7" s="1"/>
  <c r="P56" i="4"/>
  <c r="G56" i="7" s="1"/>
  <c r="O12" i="4"/>
  <c r="F12" i="7" s="1"/>
  <c r="P43" i="4"/>
  <c r="G43" i="7" s="1"/>
  <c r="N92" i="9"/>
  <c r="E92" i="12" s="1"/>
  <c r="P84" i="9"/>
  <c r="G84" i="12" s="1"/>
  <c r="O27" i="9"/>
  <c r="F27" i="12" s="1"/>
  <c r="M55" i="9"/>
  <c r="D55" i="12" s="1"/>
  <c r="P103" i="4"/>
  <c r="G103" i="7" s="1"/>
  <c r="P67" i="4"/>
  <c r="G67" i="7" s="1"/>
  <c r="M47" i="4"/>
  <c r="D47" i="7" s="1"/>
  <c r="P23" i="4"/>
  <c r="G23" i="7" s="1"/>
  <c r="N45" i="4"/>
  <c r="E45" i="7" s="1"/>
  <c r="Z65" i="14"/>
  <c r="Q65" i="17" s="1"/>
  <c r="Z11" i="14"/>
  <c r="Q11" i="17" s="1"/>
  <c r="N16" i="4"/>
  <c r="E16" i="7" s="1"/>
  <c r="O96" i="4"/>
  <c r="F96" i="7" s="1"/>
  <c r="M83" i="4"/>
  <c r="D83" i="7" s="1"/>
  <c r="Z63" i="14"/>
  <c r="Q63" i="17" s="1"/>
  <c r="R63" s="1"/>
  <c r="S63" s="1"/>
  <c r="X63" s="1"/>
  <c r="AA63" s="1"/>
  <c r="Z40" i="14"/>
  <c r="Q40" i="17" s="1"/>
  <c r="N8" i="4"/>
  <c r="E8" i="7" s="1"/>
  <c r="Z92" i="14"/>
  <c r="Q92" i="17" s="1"/>
  <c r="P34" i="9"/>
  <c r="G34" i="12" s="1"/>
  <c r="M102" i="4"/>
  <c r="D102" i="7" s="1"/>
  <c r="Z77" i="14"/>
  <c r="Q77" i="17" s="1"/>
  <c r="Z80" i="14"/>
  <c r="Q80" i="17" s="1"/>
  <c r="Z71" i="14"/>
  <c r="Q71" i="17" s="1"/>
  <c r="R71" s="1"/>
  <c r="S71" s="1"/>
  <c r="X71" s="1"/>
  <c r="O100" i="4"/>
  <c r="F100" i="7" s="1"/>
  <c r="R99" i="20"/>
  <c r="W99" s="1"/>
  <c r="Y99" s="1"/>
  <c r="N8" i="9"/>
  <c r="E8" i="12" s="1"/>
  <c r="P16" i="9"/>
  <c r="G16" i="12" s="1"/>
  <c r="N78" i="9"/>
  <c r="E78" i="12" s="1"/>
  <c r="M48" i="9"/>
  <c r="D48" i="12" s="1"/>
  <c r="N36" i="9"/>
  <c r="E36" i="12" s="1"/>
  <c r="M28" i="9"/>
  <c r="D28" i="12" s="1"/>
  <c r="P17" i="4"/>
  <c r="G17" i="7" s="1"/>
  <c r="M77" i="4"/>
  <c r="D77" i="7" s="1"/>
  <c r="O53" i="4"/>
  <c r="F53" i="7" s="1"/>
  <c r="P41" i="4"/>
  <c r="G41" i="7" s="1"/>
  <c r="N49" i="9"/>
  <c r="E49" i="12" s="1"/>
  <c r="M12" i="4"/>
  <c r="D12" i="7" s="1"/>
  <c r="O88" i="9"/>
  <c r="F88" i="12" s="1"/>
  <c r="M39" i="4"/>
  <c r="D39" i="7" s="1"/>
  <c r="P35" i="4"/>
  <c r="G35" i="7" s="1"/>
  <c r="O16" i="4"/>
  <c r="F16" i="7" s="1"/>
  <c r="M8" i="4"/>
  <c r="D8" i="7" s="1"/>
  <c r="P4" i="4"/>
  <c r="G4" i="7" s="1"/>
  <c r="Z59" i="14"/>
  <c r="Q59" i="17" s="1"/>
  <c r="Z87" i="14"/>
  <c r="Q87" i="17" s="1"/>
  <c r="R87" s="1"/>
  <c r="S87" s="1"/>
  <c r="X87" s="1"/>
  <c r="Z75" i="14"/>
  <c r="Q75" i="17" s="1"/>
  <c r="Z95" i="14"/>
  <c r="Q95" i="17" s="1"/>
  <c r="R95" s="1"/>
  <c r="S95" s="1"/>
  <c r="X95" s="1"/>
  <c r="AA95" s="1"/>
  <c r="N69" i="4"/>
  <c r="E69" i="7" s="1"/>
  <c r="P50" i="9"/>
  <c r="G50" i="12" s="1"/>
  <c r="M42" i="9"/>
  <c r="D42" i="12" s="1"/>
  <c r="N26" i="9"/>
  <c r="E26" i="12" s="1"/>
  <c r="P90" i="4"/>
  <c r="G90" i="7" s="1"/>
  <c r="O44" i="9"/>
  <c r="F44" i="12" s="1"/>
  <c r="N49" i="4"/>
  <c r="E49" i="7" s="1"/>
  <c r="O29" i="4"/>
  <c r="F29" i="7" s="1"/>
  <c r="N39" i="4"/>
  <c r="E39" i="7" s="1"/>
  <c r="M88" i="9"/>
  <c r="D88" i="12" s="1"/>
  <c r="M92" i="9"/>
  <c r="D92" i="12" s="1"/>
  <c r="N88" i="9"/>
  <c r="E88" i="12" s="1"/>
  <c r="O28" i="4"/>
  <c r="F28" i="7" s="1"/>
  <c r="M16" i="4"/>
  <c r="D16" i="7" s="1"/>
  <c r="M68" i="9"/>
  <c r="D68" i="12" s="1"/>
  <c r="N52" i="9"/>
  <c r="E52" i="12" s="1"/>
  <c r="Z27" i="14"/>
  <c r="Q27" i="17" s="1"/>
  <c r="Z16" i="14"/>
  <c r="Q16" i="17" s="1"/>
  <c r="O71" i="9"/>
  <c r="F71" i="12" s="1"/>
  <c r="P92" i="9"/>
  <c r="G92" i="12" s="1"/>
  <c r="Z96" i="14"/>
  <c r="Q96" i="17" s="1"/>
  <c r="Z76" i="14"/>
  <c r="Q76" i="17" s="1"/>
  <c r="Z72" i="14"/>
  <c r="Q72" i="17" s="1"/>
  <c r="Z68" i="14"/>
  <c r="Q68" i="17" s="1"/>
  <c r="Z64" i="14"/>
  <c r="Q64" i="17" s="1"/>
  <c r="Z52" i="14"/>
  <c r="Q52" i="17" s="1"/>
  <c r="Z48" i="14"/>
  <c r="Q48" i="17" s="1"/>
  <c r="Z32" i="14"/>
  <c r="Q32" i="17" s="1"/>
  <c r="Z12" i="14"/>
  <c r="Q12" i="17" s="1"/>
  <c r="Z8" i="14"/>
  <c r="Q8" i="17" s="1"/>
  <c r="R8" s="1"/>
  <c r="S8" s="1"/>
  <c r="X8" s="1"/>
  <c r="Z8" s="1"/>
  <c r="P79" i="9"/>
  <c r="G79" i="12" s="1"/>
  <c r="O7" i="9"/>
  <c r="F7" i="12" s="1"/>
  <c r="N79" i="4"/>
  <c r="E79" i="7" s="1"/>
  <c r="N63" i="4"/>
  <c r="E63" i="7" s="1"/>
  <c r="Z67" i="14"/>
  <c r="Q67" i="17" s="1"/>
  <c r="Z51" i="14"/>
  <c r="Q51" i="17" s="1"/>
  <c r="N56" i="4"/>
  <c r="E56" i="7" s="1"/>
  <c r="Z97" i="14"/>
  <c r="Q97" i="17" s="1"/>
  <c r="P5" i="4"/>
  <c r="G5" i="7" s="1"/>
  <c r="M38" i="9"/>
  <c r="D38" i="12" s="1"/>
  <c r="P64" i="9"/>
  <c r="G64" i="12" s="1"/>
  <c r="P10" i="9"/>
  <c r="G10" i="12" s="1"/>
  <c r="M65" i="9"/>
  <c r="D65" i="12" s="1"/>
  <c r="P77" i="4"/>
  <c r="G77" i="7" s="1"/>
  <c r="N53" i="4"/>
  <c r="E53" i="7" s="1"/>
  <c r="O45" i="4"/>
  <c r="F45" i="7" s="1"/>
  <c r="M29" i="4"/>
  <c r="D29" i="7" s="1"/>
  <c r="N96" i="4"/>
  <c r="E96" i="7" s="1"/>
  <c r="M56" i="4"/>
  <c r="D56" i="7" s="1"/>
  <c r="N75" i="9"/>
  <c r="E75" i="12" s="1"/>
  <c r="P86" i="4"/>
  <c r="G86" i="7" s="1"/>
  <c r="N60" i="4"/>
  <c r="E60" i="7" s="1"/>
  <c r="M96" i="9"/>
  <c r="D96" i="12" s="1"/>
  <c r="N84" i="9"/>
  <c r="E84" i="12" s="1"/>
  <c r="M80" i="9"/>
  <c r="D80" i="12" s="1"/>
  <c r="N32" i="4"/>
  <c r="E32" i="7" s="1"/>
  <c r="N52" i="4"/>
  <c r="E52" i="7" s="1"/>
  <c r="N28" i="4"/>
  <c r="E28" i="7" s="1"/>
  <c r="M42" i="4"/>
  <c r="D42" i="7" s="1"/>
  <c r="Z56" i="14"/>
  <c r="Q56" i="17" s="1"/>
  <c r="O71" i="4"/>
  <c r="F71" i="7" s="1"/>
  <c r="Z36" i="14"/>
  <c r="Q36" i="17" s="1"/>
  <c r="N68" i="4"/>
  <c r="E68" i="7" s="1"/>
  <c r="Z44" i="14"/>
  <c r="Q44" i="17" s="1"/>
  <c r="O99" i="9"/>
  <c r="F99" i="12" s="1"/>
  <c r="M47" i="9"/>
  <c r="D47" i="12" s="1"/>
  <c r="M95" i="4"/>
  <c r="D95" i="7" s="1"/>
  <c r="O83" i="4"/>
  <c r="F83" i="7" s="1"/>
  <c r="M63" i="4"/>
  <c r="D63" i="7" s="1"/>
  <c r="M15" i="4"/>
  <c r="D15" i="7" s="1"/>
  <c r="N4" i="4"/>
  <c r="E4" i="7" s="1"/>
  <c r="P88" i="9"/>
  <c r="G88" i="12" s="1"/>
  <c r="M72" i="9"/>
  <c r="D72" i="12" s="1"/>
  <c r="Z35" i="14"/>
  <c r="Q35" i="17" s="1"/>
  <c r="Z103" i="14"/>
  <c r="Q103" i="17" s="1"/>
  <c r="Z91" i="14"/>
  <c r="Q91" i="17" s="1"/>
  <c r="Z47" i="14"/>
  <c r="Q47" i="17" s="1"/>
  <c r="Z43" i="14"/>
  <c r="Q43" i="17" s="1"/>
  <c r="Z39" i="14"/>
  <c r="Q39" i="17" s="1"/>
  <c r="Z31" i="14"/>
  <c r="Q31" i="17" s="1"/>
  <c r="Z23" i="14"/>
  <c r="Q23" i="17" s="1"/>
  <c r="Z19" i="14"/>
  <c r="Q19" i="17" s="1"/>
  <c r="Z7" i="14"/>
  <c r="Q7" i="17" s="1"/>
  <c r="O11" i="9"/>
  <c r="F11" i="12" s="1"/>
  <c r="N6" i="4"/>
  <c r="E6" i="7" s="1"/>
  <c r="Z93" i="14"/>
  <c r="Q93" i="17" s="1"/>
  <c r="Z84" i="14"/>
  <c r="Q84" i="17" s="1"/>
  <c r="N34" i="4"/>
  <c r="E34" i="7" s="1"/>
  <c r="O82" i="9"/>
  <c r="F82" i="12" s="1"/>
  <c r="M79" i="9"/>
  <c r="D79" i="12" s="1"/>
  <c r="O69" i="4"/>
  <c r="F69" i="7" s="1"/>
  <c r="O68" i="4"/>
  <c r="F68" i="7" s="1"/>
  <c r="P33" i="4"/>
  <c r="G33" i="7" s="1"/>
  <c r="Z24" i="14"/>
  <c r="Q24" i="17" s="1"/>
  <c r="N9" i="4"/>
  <c r="E9" i="7" s="1"/>
  <c r="Z46" i="14"/>
  <c r="Q46" i="17" s="1"/>
  <c r="Z42" i="14"/>
  <c r="Q42" i="17" s="1"/>
  <c r="Z22" i="14"/>
  <c r="Q22" i="17" s="1"/>
  <c r="P46" i="9"/>
  <c r="G46" i="12" s="1"/>
  <c r="N16" i="9"/>
  <c r="E16" i="12" s="1"/>
  <c r="P103" i="9"/>
  <c r="G103" i="12" s="1"/>
  <c r="Z70" i="14"/>
  <c r="Q70" i="17" s="1"/>
  <c r="N66" i="4"/>
  <c r="E66" i="7" s="1"/>
  <c r="Z98" i="14"/>
  <c r="Q98" i="17" s="1"/>
  <c r="P85" i="9"/>
  <c r="G85" i="12" s="1"/>
  <c r="M25" i="4"/>
  <c r="D25" i="7" s="1"/>
  <c r="O85" i="4"/>
  <c r="F85" i="7" s="1"/>
  <c r="P64" i="4"/>
  <c r="G64" i="7" s="1"/>
  <c r="Z81" i="14"/>
  <c r="Q81" i="17" s="1"/>
  <c r="M93" i="4"/>
  <c r="D93" i="7" s="1"/>
  <c r="N80" i="9"/>
  <c r="E80" i="12" s="1"/>
  <c r="P39" i="4"/>
  <c r="G39" i="7" s="1"/>
  <c r="M35" i="4"/>
  <c r="D35" i="7" s="1"/>
  <c r="P12" i="4"/>
  <c r="G12" i="7" s="1"/>
  <c r="M4" i="4"/>
  <c r="D4" i="7" s="1"/>
  <c r="M36" i="4"/>
  <c r="D36" i="7" s="1"/>
  <c r="M87" i="4"/>
  <c r="D87" i="7" s="1"/>
  <c r="M79" i="4"/>
  <c r="D79" i="7" s="1"/>
  <c r="M55" i="4"/>
  <c r="D55" i="7" s="1"/>
  <c r="M64" i="4"/>
  <c r="D64" i="7" s="1"/>
  <c r="O79" i="4"/>
  <c r="F79" i="7" s="1"/>
  <c r="M51" i="4"/>
  <c r="D51" i="7" s="1"/>
  <c r="N36" i="4"/>
  <c r="E36" i="7" s="1"/>
  <c r="M96" i="4"/>
  <c r="D96" i="7" s="1"/>
  <c r="N46" i="9"/>
  <c r="E46" i="12" s="1"/>
  <c r="M91" i="9"/>
  <c r="D91" i="12" s="1"/>
  <c r="O93" i="9"/>
  <c r="F93" i="12" s="1"/>
  <c r="N61" i="4"/>
  <c r="E61" i="7" s="1"/>
  <c r="M10" i="4"/>
  <c r="D10" i="7" s="1"/>
  <c r="O56" i="4"/>
  <c r="F56" i="7" s="1"/>
  <c r="N24" i="4"/>
  <c r="E24" i="7" s="1"/>
  <c r="O51" i="4"/>
  <c r="F51" i="7" s="1"/>
  <c r="Z55" i="14"/>
  <c r="Q55" i="17" s="1"/>
  <c r="Z14" i="14"/>
  <c r="Q14" i="17" s="1"/>
  <c r="Z78" i="14"/>
  <c r="Q78" i="17" s="1"/>
  <c r="M85" i="20"/>
  <c r="Q85" s="1"/>
  <c r="Z82" i="14"/>
  <c r="Q82" i="17" s="1"/>
  <c r="Z89" i="14"/>
  <c r="Q89" i="17" s="1"/>
  <c r="Z73" i="14"/>
  <c r="Q73" i="17" s="1"/>
  <c r="M89" i="20"/>
  <c r="Q89" s="1"/>
  <c r="M73"/>
  <c r="Q73" s="1"/>
  <c r="Z69" i="14"/>
  <c r="Q69" i="17" s="1"/>
  <c r="Z74" i="14"/>
  <c r="Q74" i="17" s="1"/>
  <c r="Z102" i="14"/>
  <c r="Q102" i="17" s="1"/>
  <c r="Z85" i="14"/>
  <c r="Q85" i="17" s="1"/>
  <c r="N102" i="4"/>
  <c r="E102" i="7" s="1"/>
  <c r="N46" i="4"/>
  <c r="E46" i="7" s="1"/>
  <c r="M88" i="4"/>
  <c r="D88" i="7" s="1"/>
  <c r="Z90" i="14"/>
  <c r="Q90" i="17" s="1"/>
  <c r="Z62" i="14"/>
  <c r="Q62" i="17" s="1"/>
  <c r="Z38" i="14"/>
  <c r="Q38" i="17" s="1"/>
  <c r="O46" i="9"/>
  <c r="F46" i="12" s="1"/>
  <c r="N42" i="9"/>
  <c r="E42" i="12" s="1"/>
  <c r="M22" i="9"/>
  <c r="D22" i="12" s="1"/>
  <c r="N66" i="9"/>
  <c r="E66" i="12" s="1"/>
  <c r="P62" i="9"/>
  <c r="G62" i="12" s="1"/>
  <c r="O85" i="9"/>
  <c r="F85" i="12" s="1"/>
  <c r="P6" i="4"/>
  <c r="G6" i="7" s="1"/>
  <c r="N73" i="9"/>
  <c r="E73" i="12" s="1"/>
  <c r="M45" i="4"/>
  <c r="D45" i="7" s="1"/>
  <c r="P10" i="4"/>
  <c r="G10" i="7" s="1"/>
  <c r="O70" i="4"/>
  <c r="F70" i="7" s="1"/>
  <c r="O86" i="4"/>
  <c r="F86" i="7" s="1"/>
  <c r="M70" i="4"/>
  <c r="D70" i="7" s="1"/>
  <c r="O92" i="4"/>
  <c r="F92" i="7" s="1"/>
  <c r="Z94" i="14"/>
  <c r="Q94" i="17" s="1"/>
  <c r="Z86" i="14"/>
  <c r="Q86" i="17" s="1"/>
  <c r="R86" s="1"/>
  <c r="S86" s="1"/>
  <c r="X86" s="1"/>
  <c r="AA86" s="1"/>
  <c r="O34" i="9"/>
  <c r="F34" i="12" s="1"/>
  <c r="N30" i="9"/>
  <c r="E30" i="12" s="1"/>
  <c r="P22" i="9"/>
  <c r="G22" i="12" s="1"/>
  <c r="M97" i="9"/>
  <c r="D97" i="12" s="1"/>
  <c r="N74" i="4"/>
  <c r="E74" i="7" s="1"/>
  <c r="R100" i="20"/>
  <c r="W100" s="1"/>
  <c r="Z100" s="1"/>
  <c r="Z58" i="14"/>
  <c r="Q58" i="17" s="1"/>
  <c r="Z6" i="14"/>
  <c r="Q6" i="17" s="1"/>
  <c r="Z66" i="14"/>
  <c r="Q66" i="17" s="1"/>
  <c r="R66" s="1"/>
  <c r="S66" s="1"/>
  <c r="X66" s="1"/>
  <c r="AA66" s="1"/>
  <c r="Z34" i="14"/>
  <c r="Q34" i="17" s="1"/>
  <c r="M81"/>
  <c r="M93" i="20"/>
  <c r="Q93" s="1"/>
  <c r="M77"/>
  <c r="Q77" s="1"/>
  <c r="Z101" i="14"/>
  <c r="Q101" i="17" s="1"/>
  <c r="Z54" i="14"/>
  <c r="Q54" i="17" s="1"/>
  <c r="Z50" i="14"/>
  <c r="Q50" i="17" s="1"/>
  <c r="Z30" i="14"/>
  <c r="Q30" i="17" s="1"/>
  <c r="Z26" i="14"/>
  <c r="Q26" i="17" s="1"/>
  <c r="Z18" i="14"/>
  <c r="Q18" i="17" s="1"/>
  <c r="Z10" i="14"/>
  <c r="Q10" i="17" s="1"/>
  <c r="O62" i="9"/>
  <c r="F62" i="12" s="1"/>
  <c r="R102" i="20"/>
  <c r="W102" s="1"/>
  <c r="Y102" s="1"/>
  <c r="M81"/>
  <c r="Q81" s="1"/>
  <c r="Y80"/>
  <c r="Z80"/>
  <c r="Z5" i="14"/>
  <c r="Q5" i="17" s="1"/>
  <c r="Z92" i="20"/>
  <c r="Y92"/>
  <c r="Z61" i="14"/>
  <c r="Q61" i="17" s="1"/>
  <c r="Z41" i="14"/>
  <c r="Q41" i="17" s="1"/>
  <c r="Y84" i="20"/>
  <c r="Z84"/>
  <c r="U7" i="12"/>
  <c r="Z53" i="14"/>
  <c r="Q53" i="17" s="1"/>
  <c r="R53" s="1"/>
  <c r="S53" s="1"/>
  <c r="X53" s="1"/>
  <c r="Z53" s="1"/>
  <c r="Z37" i="14"/>
  <c r="Q37" i="17" s="1"/>
  <c r="Z21" i="14"/>
  <c r="Q21" i="17" s="1"/>
  <c r="Z33" i="14"/>
  <c r="Q33" i="17" s="1"/>
  <c r="U9" i="7"/>
  <c r="Z45" i="14"/>
  <c r="Q45" i="17" s="1"/>
  <c r="Z29" i="14"/>
  <c r="Q29" i="17" s="1"/>
  <c r="Z13" i="14"/>
  <c r="Q13" i="17" s="1"/>
  <c r="Z57" i="14"/>
  <c r="Q57" i="17" s="1"/>
  <c r="Z49" i="14"/>
  <c r="Q49" i="17" s="1"/>
  <c r="M101" i="20"/>
  <c r="Q101" s="1"/>
  <c r="R101" s="1"/>
  <c r="W101" s="1"/>
  <c r="Z25" i="14"/>
  <c r="Q25" i="17" s="1"/>
  <c r="R25" s="1"/>
  <c r="S25" s="1"/>
  <c r="X25" s="1"/>
  <c r="AA25" s="1"/>
  <c r="Z17" i="14"/>
  <c r="Q17" i="17" s="1"/>
  <c r="Z9" i="14"/>
  <c r="Q9" i="17" s="1"/>
  <c r="R98" l="1"/>
  <c r="S98" s="1"/>
  <c r="X98" s="1"/>
  <c r="AA98" s="1"/>
  <c r="R10"/>
  <c r="S10" s="1"/>
  <c r="X10" s="1"/>
  <c r="Z10" s="1"/>
  <c r="R50"/>
  <c r="S50" s="1"/>
  <c r="X50" s="1"/>
  <c r="AA50" s="1"/>
  <c r="R24"/>
  <c r="S24" s="1"/>
  <c r="X24" s="1"/>
  <c r="AA24" s="1"/>
  <c r="R45"/>
  <c r="S45" s="1"/>
  <c r="X45" s="1"/>
  <c r="Z45" s="1"/>
  <c r="R69"/>
  <c r="S69" s="1"/>
  <c r="X69" s="1"/>
  <c r="Z69" s="1"/>
  <c r="R89"/>
  <c r="S89" s="1"/>
  <c r="X89" s="1"/>
  <c r="Z89" s="1"/>
  <c r="R14"/>
  <c r="S14" s="1"/>
  <c r="X14" s="1"/>
  <c r="Z14" s="1"/>
  <c r="R17"/>
  <c r="S17" s="1"/>
  <c r="X17" s="1"/>
  <c r="AA17" s="1"/>
  <c r="R60"/>
  <c r="S60" s="1"/>
  <c r="X60" s="1"/>
  <c r="Z60" s="1"/>
  <c r="R26"/>
  <c r="S26" s="1"/>
  <c r="X26" s="1"/>
  <c r="AA26" s="1"/>
  <c r="R34"/>
  <c r="S34" s="1"/>
  <c r="X34" s="1"/>
  <c r="AA34" s="1"/>
  <c r="R64"/>
  <c r="S64" s="1"/>
  <c r="X64" s="1"/>
  <c r="AA64" s="1"/>
  <c r="R15"/>
  <c r="S15" s="1"/>
  <c r="X15" s="1"/>
  <c r="Z15" s="1"/>
  <c r="R84"/>
  <c r="S84" s="1"/>
  <c r="X84" s="1"/>
  <c r="Z84" s="1"/>
  <c r="R7"/>
  <c r="S7" s="1"/>
  <c r="X7" s="1"/>
  <c r="Z7" s="1"/>
  <c r="R39"/>
  <c r="S39" s="1"/>
  <c r="X39" s="1"/>
  <c r="AA39" s="1"/>
  <c r="R103"/>
  <c r="S103" s="1"/>
  <c r="X103" s="1"/>
  <c r="Z103" s="1"/>
  <c r="R67"/>
  <c r="S67" s="1"/>
  <c r="X67" s="1"/>
  <c r="Z67" s="1"/>
  <c r="R13"/>
  <c r="S13" s="1"/>
  <c r="X13" s="1"/>
  <c r="AA13" s="1"/>
  <c r="R102"/>
  <c r="S102" s="1"/>
  <c r="X102" s="1"/>
  <c r="AA102" s="1"/>
  <c r="R32"/>
  <c r="S32" s="1"/>
  <c r="X32" s="1"/>
  <c r="AA32" s="1"/>
  <c r="R68"/>
  <c r="S68" s="1"/>
  <c r="X68" s="1"/>
  <c r="Z68" s="1"/>
  <c r="R11"/>
  <c r="S11" s="1"/>
  <c r="X11" s="1"/>
  <c r="Z11" s="1"/>
  <c r="R75"/>
  <c r="S75" s="1"/>
  <c r="X75" s="1"/>
  <c r="AA75" s="1"/>
  <c r="R18"/>
  <c r="S18" s="1"/>
  <c r="X18" s="1"/>
  <c r="Z18" s="1"/>
  <c r="R58"/>
  <c r="S58" s="1"/>
  <c r="X58" s="1"/>
  <c r="AA58" s="1"/>
  <c r="R55"/>
  <c r="S55" s="1"/>
  <c r="X55" s="1"/>
  <c r="AA55" s="1"/>
  <c r="R12"/>
  <c r="S12" s="1"/>
  <c r="X12" s="1"/>
  <c r="AA12" s="1"/>
  <c r="R96"/>
  <c r="S96" s="1"/>
  <c r="X96" s="1"/>
  <c r="AA96" s="1"/>
  <c r="R59"/>
  <c r="S59" s="1"/>
  <c r="X59" s="1"/>
  <c r="Z59" s="1"/>
  <c r="R40"/>
  <c r="S40" s="1"/>
  <c r="X40" s="1"/>
  <c r="Z40" s="1"/>
  <c r="R83"/>
  <c r="S83" s="1"/>
  <c r="X83" s="1"/>
  <c r="Z83" s="1"/>
  <c r="R28"/>
  <c r="S28" s="1"/>
  <c r="X28" s="1"/>
  <c r="AA28" s="1"/>
  <c r="R46"/>
  <c r="S46" s="1"/>
  <c r="X46" s="1"/>
  <c r="Z46" s="1"/>
  <c r="R49"/>
  <c r="S49" s="1"/>
  <c r="X49" s="1"/>
  <c r="AA49" s="1"/>
  <c r="R54"/>
  <c r="S54" s="1"/>
  <c r="X54" s="1"/>
  <c r="AA54" s="1"/>
  <c r="R74"/>
  <c r="S74" s="1"/>
  <c r="X74" s="1"/>
  <c r="Z74" s="1"/>
  <c r="R73"/>
  <c r="S73" s="1"/>
  <c r="X73" s="1"/>
  <c r="Z73" s="1"/>
  <c r="R48"/>
  <c r="S48" s="1"/>
  <c r="X48" s="1"/>
  <c r="Z48" s="1"/>
  <c r="R72"/>
  <c r="S72" s="1"/>
  <c r="X72" s="1"/>
  <c r="AA72" s="1"/>
  <c r="R80"/>
  <c r="S80" s="1"/>
  <c r="X80" s="1"/>
  <c r="Z80" s="1"/>
  <c r="R79"/>
  <c r="S79" s="1"/>
  <c r="X79" s="1"/>
  <c r="AA79" s="1"/>
  <c r="R100"/>
  <c r="S100" s="1"/>
  <c r="X100" s="1"/>
  <c r="Z100" s="1"/>
  <c r="R57"/>
  <c r="S57" s="1"/>
  <c r="X57" s="1"/>
  <c r="AA57" s="1"/>
  <c r="R22"/>
  <c r="S22" s="1"/>
  <c r="X22" s="1"/>
  <c r="Z22" s="1"/>
  <c r="R93"/>
  <c r="S93" s="1"/>
  <c r="X93" s="1"/>
  <c r="AA93" s="1"/>
  <c r="R43"/>
  <c r="S43" s="1"/>
  <c r="X43" s="1"/>
  <c r="AA43" s="1"/>
  <c r="R36"/>
  <c r="S36" s="1"/>
  <c r="X36" s="1"/>
  <c r="Z36" s="1"/>
  <c r="R52"/>
  <c r="S52" s="1"/>
  <c r="X52" s="1"/>
  <c r="AA52" s="1"/>
  <c r="R44"/>
  <c r="S44" s="1"/>
  <c r="X44" s="1"/>
  <c r="AA44" s="1"/>
  <c r="R101"/>
  <c r="S101" s="1"/>
  <c r="X101" s="1"/>
  <c r="Z101" s="1"/>
  <c r="R29"/>
  <c r="S29" s="1"/>
  <c r="X29" s="1"/>
  <c r="AA29" s="1"/>
  <c r="R21"/>
  <c r="S21" s="1"/>
  <c r="X21" s="1"/>
  <c r="AA21" s="1"/>
  <c r="R30"/>
  <c r="S30" s="1"/>
  <c r="X30" s="1"/>
  <c r="AA30" s="1"/>
  <c r="R94"/>
  <c r="S94" s="1"/>
  <c r="X94" s="1"/>
  <c r="AA94" s="1"/>
  <c r="R62"/>
  <c r="S62" s="1"/>
  <c r="X62" s="1"/>
  <c r="AA62" s="1"/>
  <c r="R19"/>
  <c r="S19" s="1"/>
  <c r="X19" s="1"/>
  <c r="AA19" s="1"/>
  <c r="R35"/>
  <c r="S35" s="1"/>
  <c r="X35" s="1"/>
  <c r="AA35" s="1"/>
  <c r="R97"/>
  <c r="S97" s="1"/>
  <c r="X97" s="1"/>
  <c r="AA97" s="1"/>
  <c r="R76"/>
  <c r="S76" s="1"/>
  <c r="X76" s="1"/>
  <c r="Z76" s="1"/>
  <c r="R16"/>
  <c r="S16" s="1"/>
  <c r="X16" s="1"/>
  <c r="Z16" s="1"/>
  <c r="R92"/>
  <c r="S92" s="1"/>
  <c r="X92" s="1"/>
  <c r="Z92" s="1"/>
  <c r="R38"/>
  <c r="S38" s="1"/>
  <c r="X38" s="1"/>
  <c r="Z38" s="1"/>
  <c r="R4"/>
  <c r="S4" s="1"/>
  <c r="X4" s="1"/>
  <c r="Z4" s="1"/>
  <c r="R9"/>
  <c r="S9" s="1"/>
  <c r="X9" s="1"/>
  <c r="AA9" s="1"/>
  <c r="R37"/>
  <c r="S37" s="1"/>
  <c r="X37" s="1"/>
  <c r="Z37" s="1"/>
  <c r="R42"/>
  <c r="S42" s="1"/>
  <c r="X42" s="1"/>
  <c r="Z42" s="1"/>
  <c r="R23"/>
  <c r="S23" s="1"/>
  <c r="X23" s="1"/>
  <c r="AA23" s="1"/>
  <c r="R47"/>
  <c r="S47" s="1"/>
  <c r="X47" s="1"/>
  <c r="AA47" s="1"/>
  <c r="R27"/>
  <c r="S27" s="1"/>
  <c r="X27" s="1"/>
  <c r="Z27" s="1"/>
  <c r="R77"/>
  <c r="S77" s="1"/>
  <c r="X77" s="1"/>
  <c r="Z77" s="1"/>
  <c r="R20"/>
  <c r="S20" s="1"/>
  <c r="X20" s="1"/>
  <c r="AA20" s="1"/>
  <c r="R33"/>
  <c r="S33" s="1"/>
  <c r="X33" s="1"/>
  <c r="AA33" s="1"/>
  <c r="R78"/>
  <c r="S78" s="1"/>
  <c r="X78" s="1"/>
  <c r="Z78" s="1"/>
  <c r="R31"/>
  <c r="S31" s="1"/>
  <c r="X31" s="1"/>
  <c r="AA31" s="1"/>
  <c r="R91"/>
  <c r="S91" s="1"/>
  <c r="X91" s="1"/>
  <c r="AA91" s="1"/>
  <c r="R56"/>
  <c r="S56" s="1"/>
  <c r="X56" s="1"/>
  <c r="R51"/>
  <c r="S51" s="1"/>
  <c r="X51" s="1"/>
  <c r="Z51" s="1"/>
  <c r="R99"/>
  <c r="S99" s="1"/>
  <c r="X99" s="1"/>
  <c r="AA99" s="1"/>
  <c r="R6"/>
  <c r="S6" s="1"/>
  <c r="X6" s="1"/>
  <c r="Z6" s="1"/>
  <c r="R90"/>
  <c r="S90" s="1"/>
  <c r="X90" s="1"/>
  <c r="Z90" s="1"/>
  <c r="R85"/>
  <c r="S85" s="1"/>
  <c r="X85" s="1"/>
  <c r="Z85" s="1"/>
  <c r="R70"/>
  <c r="S70" s="1"/>
  <c r="X70" s="1"/>
  <c r="AA70" s="1"/>
  <c r="R65"/>
  <c r="S65" s="1"/>
  <c r="X65" s="1"/>
  <c r="Z65" s="1"/>
  <c r="R82"/>
  <c r="S82" s="1"/>
  <c r="X82" s="1"/>
  <c r="Z82" s="1"/>
  <c r="A9" i="14"/>
  <c r="A8" i="17"/>
  <c r="A8" i="20"/>
  <c r="Z98" i="17"/>
  <c r="Y6" i="20"/>
  <c r="Y5"/>
  <c r="Z87" i="17"/>
  <c r="AA87"/>
  <c r="Z7" i="20"/>
  <c r="Z4"/>
  <c r="Z99"/>
  <c r="Z96" i="17"/>
  <c r="Z95"/>
  <c r="Z63"/>
  <c r="Y100" i="20"/>
  <c r="Z25" i="17"/>
  <c r="R81"/>
  <c r="S81" s="1"/>
  <c r="X81" s="1"/>
  <c r="AA8"/>
  <c r="Z71"/>
  <c r="AA71"/>
  <c r="Z66"/>
  <c r="AA53"/>
  <c r="AA88"/>
  <c r="Z102" i="20"/>
  <c r="Z86" i="17"/>
  <c r="Y103" i="20"/>
  <c r="Z21" i="17"/>
  <c r="U10" i="7"/>
  <c r="R61" i="17"/>
  <c r="S61" s="1"/>
  <c r="X61" s="1"/>
  <c r="R5"/>
  <c r="S5" s="1"/>
  <c r="X5" s="1"/>
  <c r="R41"/>
  <c r="S41" s="1"/>
  <c r="X41" s="1"/>
  <c r="Y101" i="20"/>
  <c r="Z101"/>
  <c r="U8" i="12"/>
  <c r="AA22" i="17" l="1"/>
  <c r="AA10"/>
  <c r="AA18"/>
  <c r="AA60"/>
  <c r="Z50"/>
  <c r="AA16"/>
  <c r="Z17"/>
  <c r="Z24"/>
  <c r="AA45"/>
  <c r="Z99"/>
  <c r="Z55"/>
  <c r="AA80"/>
  <c r="Z9"/>
  <c r="AA69"/>
  <c r="Z32"/>
  <c r="Z52"/>
  <c r="AA103"/>
  <c r="AA15"/>
  <c r="AA74"/>
  <c r="AA40"/>
  <c r="AA89"/>
  <c r="Z43"/>
  <c r="Z13"/>
  <c r="AA14"/>
  <c r="AA11"/>
  <c r="AA36"/>
  <c r="AA59"/>
  <c r="AA42"/>
  <c r="Z94"/>
  <c r="AA7"/>
  <c r="Z97"/>
  <c r="Z34"/>
  <c r="AA68"/>
  <c r="Z58"/>
  <c r="AA84"/>
  <c r="Z28"/>
  <c r="Z79"/>
  <c r="Z26"/>
  <c r="AA51"/>
  <c r="AA78"/>
  <c r="Z64"/>
  <c r="AA67"/>
  <c r="Z54"/>
  <c r="Z39"/>
  <c r="Z57"/>
  <c r="Z102"/>
  <c r="AA65"/>
  <c r="Z23"/>
  <c r="Z93"/>
  <c r="AA83"/>
  <c r="Z33"/>
  <c r="Z47"/>
  <c r="Z72"/>
  <c r="Z12"/>
  <c r="Z31"/>
  <c r="AA77"/>
  <c r="AA73"/>
  <c r="AA46"/>
  <c r="Z49"/>
  <c r="AA85"/>
  <c r="Z44"/>
  <c r="Z70"/>
  <c r="AA90"/>
  <c r="AA48"/>
  <c r="AA101"/>
  <c r="AA27"/>
  <c r="AA38"/>
  <c r="Z19"/>
  <c r="Z35"/>
  <c r="AA100"/>
  <c r="J10" i="24"/>
  <c r="Z29" i="17"/>
  <c r="AA76"/>
  <c r="AA37"/>
  <c r="Z30"/>
  <c r="Z20"/>
  <c r="AA4"/>
  <c r="AA92"/>
  <c r="Z62"/>
  <c r="Z91"/>
  <c r="AA6"/>
  <c r="Z56"/>
  <c r="AA56"/>
  <c r="A9" i="20"/>
  <c r="A9" i="17"/>
  <c r="A10" i="14"/>
  <c r="AA82" i="17"/>
  <c r="Z75"/>
  <c r="Z81"/>
  <c r="AA81"/>
  <c r="Z61"/>
  <c r="AA61"/>
  <c r="Z5"/>
  <c r="AA5"/>
  <c r="U9" i="12"/>
  <c r="Z41" i="17"/>
  <c r="AA41"/>
  <c r="U11" i="7"/>
  <c r="I10" i="24" l="1"/>
  <c r="A10" i="20"/>
  <c r="A10" i="17"/>
  <c r="A11" i="14"/>
  <c r="U12" i="7"/>
  <c r="U10" i="12"/>
  <c r="I11" i="24" l="1"/>
  <c r="C14" i="3"/>
  <c r="A11" i="20"/>
  <c r="A12" i="14"/>
  <c r="A11" i="17"/>
  <c r="U13" i="7"/>
  <c r="U11" i="12"/>
  <c r="A13" i="14" l="1"/>
  <c r="A12" i="17"/>
  <c r="A12" i="20"/>
  <c r="U12" i="12"/>
  <c r="U14" i="7"/>
  <c r="A13" i="17" l="1"/>
  <c r="A13" i="20"/>
  <c r="A14" i="14"/>
  <c r="U15" i="7"/>
  <c r="U13" i="12"/>
  <c r="A15" i="14" l="1"/>
  <c r="A14" i="17"/>
  <c r="A14" i="20"/>
  <c r="U14" i="12"/>
  <c r="U16" i="7"/>
  <c r="A15" i="17" l="1"/>
  <c r="A15" i="20"/>
  <c r="A16" i="14"/>
  <c r="U17" i="7"/>
  <c r="U18" s="1"/>
  <c r="U19" s="1"/>
  <c r="U20" s="1"/>
  <c r="U21" s="1"/>
  <c r="U22" s="1"/>
  <c r="U23" s="1"/>
  <c r="U24" s="1"/>
  <c r="U25" s="1"/>
  <c r="U26" s="1"/>
  <c r="U27" s="1"/>
  <c r="U28" s="1"/>
  <c r="U29" s="1"/>
  <c r="U30" s="1"/>
  <c r="U31" s="1"/>
  <c r="U32" s="1"/>
  <c r="U33" s="1"/>
  <c r="U34" s="1"/>
  <c r="U35" s="1"/>
  <c r="U36" s="1"/>
  <c r="U37" s="1"/>
  <c r="U38" s="1"/>
  <c r="U39" s="1"/>
  <c r="U40" s="1"/>
  <c r="U41" s="1"/>
  <c r="U42" s="1"/>
  <c r="U43" s="1"/>
  <c r="U44" s="1"/>
  <c r="U45" s="1"/>
  <c r="U46" s="1"/>
  <c r="U47" s="1"/>
  <c r="U48" s="1"/>
  <c r="U49" s="1"/>
  <c r="U50" s="1"/>
  <c r="U51" s="1"/>
  <c r="U52" s="1"/>
  <c r="U53" s="1"/>
  <c r="U54" s="1"/>
  <c r="U55" s="1"/>
  <c r="U56" s="1"/>
  <c r="U57" s="1"/>
  <c r="U58" s="1"/>
  <c r="U59" s="1"/>
  <c r="U60" s="1"/>
  <c r="U61" s="1"/>
  <c r="U62" s="1"/>
  <c r="U63" s="1"/>
  <c r="U64" s="1"/>
  <c r="U65" s="1"/>
  <c r="U66" s="1"/>
  <c r="U67" s="1"/>
  <c r="U68" s="1"/>
  <c r="U69" s="1"/>
  <c r="U70" s="1"/>
  <c r="U71" s="1"/>
  <c r="U72" s="1"/>
  <c r="U73" s="1"/>
  <c r="U74" s="1"/>
  <c r="U75" s="1"/>
  <c r="U76" s="1"/>
  <c r="U77" s="1"/>
  <c r="U78" s="1"/>
  <c r="U79" s="1"/>
  <c r="U80" s="1"/>
  <c r="U81" s="1"/>
  <c r="U82" s="1"/>
  <c r="U83" s="1"/>
  <c r="U84" s="1"/>
  <c r="U85" s="1"/>
  <c r="U86" s="1"/>
  <c r="U87" s="1"/>
  <c r="U88" s="1"/>
  <c r="U89" s="1"/>
  <c r="K21" s="1"/>
  <c r="O21" s="1"/>
  <c r="U15" i="12"/>
  <c r="U16" s="1"/>
  <c r="U17" s="1"/>
  <c r="U18" s="1"/>
  <c r="U19" s="1"/>
  <c r="U20" s="1"/>
  <c r="U21" s="1"/>
  <c r="U22" s="1"/>
  <c r="U23" s="1"/>
  <c r="U24" s="1"/>
  <c r="U25" s="1"/>
  <c r="U26" s="1"/>
  <c r="U27" s="1"/>
  <c r="U28" s="1"/>
  <c r="U29" s="1"/>
  <c r="U30" s="1"/>
  <c r="U31" s="1"/>
  <c r="U32" s="1"/>
  <c r="U33" s="1"/>
  <c r="U34" s="1"/>
  <c r="U35" s="1"/>
  <c r="U36" s="1"/>
  <c r="U37" s="1"/>
  <c r="U38" s="1"/>
  <c r="U39" s="1"/>
  <c r="U40" s="1"/>
  <c r="U41" s="1"/>
  <c r="U42" s="1"/>
  <c r="U43" s="1"/>
  <c r="U44" s="1"/>
  <c r="U45" s="1"/>
  <c r="U46" s="1"/>
  <c r="U47" s="1"/>
  <c r="U48" s="1"/>
  <c r="U49" s="1"/>
  <c r="U50" s="1"/>
  <c r="U51" s="1"/>
  <c r="U52" s="1"/>
  <c r="U53" s="1"/>
  <c r="U54" s="1"/>
  <c r="U55" s="1"/>
  <c r="U56" s="1"/>
  <c r="U57" s="1"/>
  <c r="U58" s="1"/>
  <c r="U59" s="1"/>
  <c r="U60" s="1"/>
  <c r="U61" s="1"/>
  <c r="U62" s="1"/>
  <c r="U63" s="1"/>
  <c r="U64" s="1"/>
  <c r="U65" s="1"/>
  <c r="U66" s="1"/>
  <c r="U67" s="1"/>
  <c r="U68" s="1"/>
  <c r="U69" s="1"/>
  <c r="U70" s="1"/>
  <c r="U71" s="1"/>
  <c r="U72" s="1"/>
  <c r="U73" s="1"/>
  <c r="U74" s="1"/>
  <c r="U75" s="1"/>
  <c r="U76" s="1"/>
  <c r="U77" s="1"/>
  <c r="U78" s="1"/>
  <c r="U79" s="1"/>
  <c r="U80" s="1"/>
  <c r="U81" s="1"/>
  <c r="U82" s="1"/>
  <c r="U83" s="1"/>
  <c r="U84" s="1"/>
  <c r="U85" s="1"/>
  <c r="U86" s="1"/>
  <c r="U87" s="1"/>
  <c r="U88" s="1"/>
  <c r="U89" s="1"/>
  <c r="L18" s="1"/>
  <c r="P18" s="1"/>
  <c r="L48"/>
  <c r="P48" s="1"/>
  <c r="L8"/>
  <c r="P8" s="1"/>
  <c r="J91"/>
  <c r="N91" s="1"/>
  <c r="M26"/>
  <c r="Q26" s="1"/>
  <c r="K20"/>
  <c r="O20" s="1"/>
  <c r="L86"/>
  <c r="P86" s="1"/>
  <c r="K46"/>
  <c r="O46" s="1"/>
  <c r="K38"/>
  <c r="O38" s="1"/>
  <c r="M62"/>
  <c r="Q62" s="1"/>
  <c r="J36"/>
  <c r="N36" s="1"/>
  <c r="L38"/>
  <c r="P38" s="1"/>
  <c r="K79"/>
  <c r="O79" s="1"/>
  <c r="L15"/>
  <c r="P15" s="1"/>
  <c r="J90"/>
  <c r="N90" s="1"/>
  <c r="L65"/>
  <c r="P65" s="1"/>
  <c r="J31"/>
  <c r="N31" s="1"/>
  <c r="M7"/>
  <c r="Q7" s="1"/>
  <c r="M33"/>
  <c r="Q33" s="1"/>
  <c r="L30"/>
  <c r="P30" s="1"/>
  <c r="M4"/>
  <c r="Q4" s="1"/>
  <c r="K53"/>
  <c r="O53" s="1"/>
  <c r="K15"/>
  <c r="O15" s="1"/>
  <c r="L57"/>
  <c r="P57" s="1"/>
  <c r="L84"/>
  <c r="P84" s="1"/>
  <c r="M15"/>
  <c r="Q15" s="1"/>
  <c r="J54"/>
  <c r="N54" s="1"/>
  <c r="K17"/>
  <c r="O17" s="1"/>
  <c r="J83"/>
  <c r="N83" s="1"/>
  <c r="L81"/>
  <c r="P81" s="1"/>
  <c r="K49"/>
  <c r="O49" s="1"/>
  <c r="J101"/>
  <c r="N101" s="1"/>
  <c r="M55"/>
  <c r="Q55" s="1"/>
  <c r="J98"/>
  <c r="N98" s="1"/>
  <c r="L103"/>
  <c r="P103" s="1"/>
  <c r="K31"/>
  <c r="O31" s="1"/>
  <c r="M80"/>
  <c r="Q80" s="1"/>
  <c r="M28"/>
  <c r="Q28" s="1"/>
  <c r="K93"/>
  <c r="O93" s="1"/>
  <c r="M60"/>
  <c r="Q60" s="1"/>
  <c r="M56"/>
  <c r="Q56" s="1"/>
  <c r="L19"/>
  <c r="P19" s="1"/>
  <c r="K64"/>
  <c r="O64" s="1"/>
  <c r="K33"/>
  <c r="O33" s="1"/>
  <c r="J9"/>
  <c r="N9" s="1"/>
  <c r="K8"/>
  <c r="O8" s="1"/>
  <c r="J66"/>
  <c r="N66" s="1"/>
  <c r="M47"/>
  <c r="Q47" s="1"/>
  <c r="J25"/>
  <c r="N25" s="1"/>
  <c r="K55"/>
  <c r="O55" s="1"/>
  <c r="K89"/>
  <c r="O89" s="1"/>
  <c r="J94"/>
  <c r="N94" s="1"/>
  <c r="K97"/>
  <c r="O97" s="1"/>
  <c r="K67"/>
  <c r="O67" s="1"/>
  <c r="L28"/>
  <c r="P28" s="1"/>
  <c r="J7"/>
  <c r="N7" s="1"/>
  <c r="L99"/>
  <c r="P99" s="1"/>
  <c r="J69"/>
  <c r="N69" s="1"/>
  <c r="K95"/>
  <c r="O95" s="1"/>
  <c r="K57"/>
  <c r="O57" s="1"/>
  <c r="K94"/>
  <c r="O94" s="1"/>
  <c r="J46"/>
  <c r="N46" s="1"/>
  <c r="K81"/>
  <c r="O81" s="1"/>
  <c r="M101"/>
  <c r="Q101" s="1"/>
  <c r="K77"/>
  <c r="O77" s="1"/>
  <c r="M49"/>
  <c r="Q49" s="1"/>
  <c r="M14"/>
  <c r="Q14" s="1"/>
  <c r="L23"/>
  <c r="P23" s="1"/>
  <c r="J47"/>
  <c r="N47" s="1"/>
  <c r="J93"/>
  <c r="N93" s="1"/>
  <c r="J4"/>
  <c r="N4" s="1"/>
  <c r="L54" l="1"/>
  <c r="P54" s="1"/>
  <c r="K32"/>
  <c r="O32" s="1"/>
  <c r="J100"/>
  <c r="N100" s="1"/>
  <c r="M79"/>
  <c r="Q79" s="1"/>
  <c r="L29"/>
  <c r="P29" s="1"/>
  <c r="J65"/>
  <c r="N65" s="1"/>
  <c r="J96"/>
  <c r="N96" s="1"/>
  <c r="M11"/>
  <c r="Q11" s="1"/>
  <c r="L27"/>
  <c r="P27" s="1"/>
  <c r="J58"/>
  <c r="N58" s="1"/>
  <c r="L92"/>
  <c r="P92" s="1"/>
  <c r="M27"/>
  <c r="Q27" s="1"/>
  <c r="L9"/>
  <c r="P9" s="1"/>
  <c r="L93"/>
  <c r="P93" s="1"/>
  <c r="L74"/>
  <c r="P74" s="1"/>
  <c r="M72"/>
  <c r="Q72" s="1"/>
  <c r="M85"/>
  <c r="Q85" s="1"/>
  <c r="J76"/>
  <c r="N76" s="1"/>
  <c r="J63"/>
  <c r="N63" s="1"/>
  <c r="M91"/>
  <c r="Q91" s="1"/>
  <c r="M29"/>
  <c r="Q29" s="1"/>
  <c r="L7"/>
  <c r="P7" s="1"/>
  <c r="L69"/>
  <c r="P69" s="1"/>
  <c r="M71"/>
  <c r="Q71" s="1"/>
  <c r="K43"/>
  <c r="O43" s="1"/>
  <c r="K5"/>
  <c r="O5" s="1"/>
  <c r="J37"/>
  <c r="N37" s="1"/>
  <c r="J34"/>
  <c r="N34" s="1"/>
  <c r="M82"/>
  <c r="Q82" s="1"/>
  <c r="M73"/>
  <c r="Q73" s="1"/>
  <c r="L34"/>
  <c r="P34" s="1"/>
  <c r="L98"/>
  <c r="P98" s="1"/>
  <c r="M70"/>
  <c r="Q70" s="1"/>
  <c r="K74"/>
  <c r="O74" s="1"/>
  <c r="J15"/>
  <c r="N15" s="1"/>
  <c r="J75"/>
  <c r="N75" s="1"/>
  <c r="M23"/>
  <c r="Q23" s="1"/>
  <c r="L70"/>
  <c r="P70" s="1"/>
  <c r="L58"/>
  <c r="P58" s="1"/>
  <c r="M9"/>
  <c r="Q9" s="1"/>
  <c r="M103"/>
  <c r="Q103" s="1"/>
  <c r="J59"/>
  <c r="N59" s="1"/>
  <c r="K68"/>
  <c r="O68" s="1"/>
  <c r="J30"/>
  <c r="N30" s="1"/>
  <c r="L95"/>
  <c r="P95" s="1"/>
  <c r="M24"/>
  <c r="Q24" s="1"/>
  <c r="J49"/>
  <c r="N49" s="1"/>
  <c r="L78"/>
  <c r="P78" s="1"/>
  <c r="K72"/>
  <c r="O72" s="1"/>
  <c r="M65"/>
  <c r="Q65" s="1"/>
  <c r="K24"/>
  <c r="O24" s="1"/>
  <c r="M17"/>
  <c r="Q17" s="1"/>
  <c r="J80"/>
  <c r="N80" s="1"/>
  <c r="K80"/>
  <c r="O80" s="1"/>
  <c r="J27"/>
  <c r="N27" s="1"/>
  <c r="J97"/>
  <c r="N97" s="1"/>
  <c r="L33"/>
  <c r="P33" s="1"/>
  <c r="J26"/>
  <c r="N26" s="1"/>
  <c r="K16"/>
  <c r="O16" s="1"/>
  <c r="K41"/>
  <c r="O41" s="1"/>
  <c r="L60"/>
  <c r="P60" s="1"/>
  <c r="J5"/>
  <c r="N5" s="1"/>
  <c r="L13"/>
  <c r="P13" s="1"/>
  <c r="K11"/>
  <c r="O11" s="1"/>
  <c r="M34"/>
  <c r="Q34" s="1"/>
  <c r="K96"/>
  <c r="O96" s="1"/>
  <c r="J45"/>
  <c r="N45" s="1"/>
  <c r="L96"/>
  <c r="P96" s="1"/>
  <c r="K61"/>
  <c r="O61" s="1"/>
  <c r="K91"/>
  <c r="O91" s="1"/>
  <c r="M20"/>
  <c r="Q20" s="1"/>
  <c r="M37"/>
  <c r="Q37" s="1"/>
  <c r="J21"/>
  <c r="N21" s="1"/>
  <c r="L42"/>
  <c r="P42" s="1"/>
  <c r="L80"/>
  <c r="P80" s="1"/>
  <c r="K63"/>
  <c r="O63" s="1"/>
  <c r="L26"/>
  <c r="P26" s="1"/>
  <c r="L20"/>
  <c r="P20" s="1"/>
  <c r="K23"/>
  <c r="O23" s="1"/>
  <c r="L39"/>
  <c r="P39" s="1"/>
  <c r="M92"/>
  <c r="Q92" s="1"/>
  <c r="M12"/>
  <c r="Q12" s="1"/>
  <c r="L4"/>
  <c r="P4" s="1"/>
  <c r="J60"/>
  <c r="N60" s="1"/>
  <c r="K69"/>
  <c r="O69" s="1"/>
  <c r="L24"/>
  <c r="P24" s="1"/>
  <c r="K10"/>
  <c r="O10" s="1"/>
  <c r="J48"/>
  <c r="N48" s="1"/>
  <c r="L88"/>
  <c r="P88" s="1"/>
  <c r="J95"/>
  <c r="N95" s="1"/>
  <c r="J89"/>
  <c r="N89" s="1"/>
  <c r="L61"/>
  <c r="P61" s="1"/>
  <c r="M8"/>
  <c r="Q8" s="1"/>
  <c r="K48"/>
  <c r="O48" s="1"/>
  <c r="J10"/>
  <c r="N10" s="1"/>
  <c r="K7"/>
  <c r="O7" s="1"/>
  <c r="K13"/>
  <c r="O13" s="1"/>
  <c r="M87"/>
  <c r="Q87" s="1"/>
  <c r="M88"/>
  <c r="Q88" s="1"/>
  <c r="K85"/>
  <c r="O85" s="1"/>
  <c r="J50"/>
  <c r="N50" s="1"/>
  <c r="M5"/>
  <c r="Q5" s="1"/>
  <c r="K35"/>
  <c r="O35" s="1"/>
  <c r="J92"/>
  <c r="N92" s="1"/>
  <c r="L67"/>
  <c r="P67" s="1"/>
  <c r="J17"/>
  <c r="N17" s="1"/>
  <c r="J44"/>
  <c r="N44" s="1"/>
  <c r="L32"/>
  <c r="P32" s="1"/>
  <c r="K21"/>
  <c r="O21" s="1"/>
  <c r="J55"/>
  <c r="N55" s="1"/>
  <c r="M100"/>
  <c r="Q100" s="1"/>
  <c r="K50"/>
  <c r="O50" s="1"/>
  <c r="M22"/>
  <c r="Q22" s="1"/>
  <c r="A16" i="17"/>
  <c r="A17" i="14"/>
  <c r="A16" i="20"/>
  <c r="L91" i="12"/>
  <c r="P91" s="1"/>
  <c r="L5"/>
  <c r="P5" s="1"/>
  <c r="M60" i="7"/>
  <c r="Q60" s="1"/>
  <c r="M97" i="12"/>
  <c r="Q97" s="1"/>
  <c r="M74"/>
  <c r="Q74" s="1"/>
  <c r="J32"/>
  <c r="N32" s="1"/>
  <c r="J19"/>
  <c r="N19" s="1"/>
  <c r="K51"/>
  <c r="O51" s="1"/>
  <c r="J51"/>
  <c r="N51" s="1"/>
  <c r="M40"/>
  <c r="Q40" s="1"/>
  <c r="M10"/>
  <c r="Q10" s="1"/>
  <c r="K98"/>
  <c r="O98" s="1"/>
  <c r="J99"/>
  <c r="N99" s="1"/>
  <c r="L77"/>
  <c r="P77" s="1"/>
  <c r="L10"/>
  <c r="P10" s="1"/>
  <c r="K39"/>
  <c r="O39" s="1"/>
  <c r="L89"/>
  <c r="P89" s="1"/>
  <c r="M75"/>
  <c r="Q75" s="1"/>
  <c r="K84"/>
  <c r="O84" s="1"/>
  <c r="J13"/>
  <c r="N13" s="1"/>
  <c r="M51"/>
  <c r="Q51" s="1"/>
  <c r="L35"/>
  <c r="P35" s="1"/>
  <c r="K77" i="7"/>
  <c r="O77" s="1"/>
  <c r="M39"/>
  <c r="Q39" s="1"/>
  <c r="J72"/>
  <c r="N72" s="1"/>
  <c r="K17"/>
  <c r="O17" s="1"/>
  <c r="J93"/>
  <c r="N93" s="1"/>
  <c r="J55"/>
  <c r="N55" s="1"/>
  <c r="M41"/>
  <c r="Q41" s="1"/>
  <c r="L40"/>
  <c r="P40" s="1"/>
  <c r="J58"/>
  <c r="N58" s="1"/>
  <c r="K13"/>
  <c r="O13" s="1"/>
  <c r="K9"/>
  <c r="O9" s="1"/>
  <c r="M31"/>
  <c r="Q31" s="1"/>
  <c r="M84"/>
  <c r="Q84" s="1"/>
  <c r="L42"/>
  <c r="P42" s="1"/>
  <c r="K10"/>
  <c r="O10" s="1"/>
  <c r="L76"/>
  <c r="P76" s="1"/>
  <c r="M102"/>
  <c r="Q102" s="1"/>
  <c r="J48"/>
  <c r="N48" s="1"/>
  <c r="J80"/>
  <c r="N80" s="1"/>
  <c r="K37"/>
  <c r="O37" s="1"/>
  <c r="M67"/>
  <c r="Q67" s="1"/>
  <c r="J62"/>
  <c r="N62" s="1"/>
  <c r="K23"/>
  <c r="O23" s="1"/>
  <c r="M43"/>
  <c r="Q43" s="1"/>
  <c r="K48"/>
  <c r="O48" s="1"/>
  <c r="M94"/>
  <c r="Q94" s="1"/>
  <c r="M66"/>
  <c r="Q66" s="1"/>
  <c r="K46"/>
  <c r="O46" s="1"/>
  <c r="J20"/>
  <c r="N20" s="1"/>
  <c r="M90"/>
  <c r="Q90" s="1"/>
  <c r="M32"/>
  <c r="Q32" s="1"/>
  <c r="K25"/>
  <c r="O25" s="1"/>
  <c r="J73"/>
  <c r="N73" s="1"/>
  <c r="K6"/>
  <c r="O6" s="1"/>
  <c r="M58"/>
  <c r="Q58" s="1"/>
  <c r="J44"/>
  <c r="N44" s="1"/>
  <c r="L98"/>
  <c r="P98" s="1"/>
  <c r="M15"/>
  <c r="Q15" s="1"/>
  <c r="J4"/>
  <c r="N4" s="1"/>
  <c r="L91"/>
  <c r="P91" s="1"/>
  <c r="J42"/>
  <c r="N42" s="1"/>
  <c r="M4"/>
  <c r="Q4" s="1"/>
  <c r="L17"/>
  <c r="P17" s="1"/>
  <c r="J81"/>
  <c r="N81" s="1"/>
  <c r="L64"/>
  <c r="P64" s="1"/>
  <c r="M5"/>
  <c r="Q5" s="1"/>
  <c r="K27"/>
  <c r="O27" s="1"/>
  <c r="M17"/>
  <c r="Q17" s="1"/>
  <c r="K74"/>
  <c r="O74" s="1"/>
  <c r="J17"/>
  <c r="N17" s="1"/>
  <c r="J28"/>
  <c r="N28" s="1"/>
  <c r="L90"/>
  <c r="P90" s="1"/>
  <c r="M13"/>
  <c r="Q13" s="1"/>
  <c r="K56"/>
  <c r="O56" s="1"/>
  <c r="L15"/>
  <c r="P15" s="1"/>
  <c r="K12"/>
  <c r="O12" s="1"/>
  <c r="L7"/>
  <c r="P7" s="1"/>
  <c r="L43"/>
  <c r="P43" s="1"/>
  <c r="L50"/>
  <c r="P50" s="1"/>
  <c r="L54"/>
  <c r="P54" s="1"/>
  <c r="L63"/>
  <c r="P63" s="1"/>
  <c r="M14"/>
  <c r="Q14" s="1"/>
  <c r="M25"/>
  <c r="Q25" s="1"/>
  <c r="M23"/>
  <c r="Q23" s="1"/>
  <c r="M28"/>
  <c r="Q28" s="1"/>
  <c r="L34"/>
  <c r="P34" s="1"/>
  <c r="J63"/>
  <c r="N63" s="1"/>
  <c r="J41"/>
  <c r="N41" s="1"/>
  <c r="J101"/>
  <c r="N101" s="1"/>
  <c r="K67"/>
  <c r="O67" s="1"/>
  <c r="K72"/>
  <c r="O72" s="1"/>
  <c r="L87"/>
  <c r="P87" s="1"/>
  <c r="L30"/>
  <c r="P30" s="1"/>
  <c r="M86"/>
  <c r="Q86" s="1"/>
  <c r="L19"/>
  <c r="P19" s="1"/>
  <c r="M48"/>
  <c r="Q48" s="1"/>
  <c r="K86"/>
  <c r="O86" s="1"/>
  <c r="L68"/>
  <c r="P68" s="1"/>
  <c r="M50"/>
  <c r="Q50" s="1"/>
  <c r="M52"/>
  <c r="Q52" s="1"/>
  <c r="J12"/>
  <c r="N12" s="1"/>
  <c r="L20"/>
  <c r="P20" s="1"/>
  <c r="M87"/>
  <c r="Q87" s="1"/>
  <c r="J65"/>
  <c r="N65" s="1"/>
  <c r="L103"/>
  <c r="P103" s="1"/>
  <c r="J97"/>
  <c r="N97" s="1"/>
  <c r="J43"/>
  <c r="N43" s="1"/>
  <c r="M71"/>
  <c r="Q71" s="1"/>
  <c r="M81"/>
  <c r="Q81" s="1"/>
  <c r="J16"/>
  <c r="N16" s="1"/>
  <c r="L14"/>
  <c r="P14" s="1"/>
  <c r="L75"/>
  <c r="P75" s="1"/>
  <c r="K96"/>
  <c r="O96" s="1"/>
  <c r="M57"/>
  <c r="Q57" s="1"/>
  <c r="J37"/>
  <c r="N37" s="1"/>
  <c r="J33"/>
  <c r="N33" s="1"/>
  <c r="M33"/>
  <c r="Q33" s="1"/>
  <c r="K60"/>
  <c r="O60" s="1"/>
  <c r="K58"/>
  <c r="O58" s="1"/>
  <c r="L13"/>
  <c r="P13" s="1"/>
  <c r="J21"/>
  <c r="N21" s="1"/>
  <c r="L28"/>
  <c r="P28" s="1"/>
  <c r="K92"/>
  <c r="O92" s="1"/>
  <c r="J59"/>
  <c r="N59" s="1"/>
  <c r="K75"/>
  <c r="O75" s="1"/>
  <c r="M56"/>
  <c r="Q56" s="1"/>
  <c r="L39"/>
  <c r="P39" s="1"/>
  <c r="L86"/>
  <c r="P86" s="1"/>
  <c r="J11"/>
  <c r="N11" s="1"/>
  <c r="L18"/>
  <c r="P18" s="1"/>
  <c r="K19"/>
  <c r="O19" s="1"/>
  <c r="K8"/>
  <c r="O8" s="1"/>
  <c r="K42"/>
  <c r="O42" s="1"/>
  <c r="M89"/>
  <c r="Q89" s="1"/>
  <c r="J26"/>
  <c r="N26" s="1"/>
  <c r="K11"/>
  <c r="O11" s="1"/>
  <c r="M62"/>
  <c r="Q62" s="1"/>
  <c r="K102"/>
  <c r="O102" s="1"/>
  <c r="M96"/>
  <c r="Q96" s="1"/>
  <c r="K80"/>
  <c r="O80" s="1"/>
  <c r="M65"/>
  <c r="Q65" s="1"/>
  <c r="M98"/>
  <c r="Q98" s="1"/>
  <c r="M49"/>
  <c r="Q49" s="1"/>
  <c r="L45"/>
  <c r="P45" s="1"/>
  <c r="M68"/>
  <c r="Q68" s="1"/>
  <c r="J67"/>
  <c r="N67" s="1"/>
  <c r="K32"/>
  <c r="O32" s="1"/>
  <c r="K43"/>
  <c r="O43" s="1"/>
  <c r="L83"/>
  <c r="P83" s="1"/>
  <c r="J89"/>
  <c r="N89" s="1"/>
  <c r="L32"/>
  <c r="P32" s="1"/>
  <c r="L38"/>
  <c r="P38" s="1"/>
  <c r="J90"/>
  <c r="N90" s="1"/>
  <c r="M79"/>
  <c r="Q79" s="1"/>
  <c r="M42"/>
  <c r="Q42" s="1"/>
  <c r="K76"/>
  <c r="O76" s="1"/>
  <c r="K16"/>
  <c r="O16" s="1"/>
  <c r="M47"/>
  <c r="Q47" s="1"/>
  <c r="K79"/>
  <c r="O79" s="1"/>
  <c r="L35"/>
  <c r="P35" s="1"/>
  <c r="K15"/>
  <c r="O15" s="1"/>
  <c r="M93"/>
  <c r="Q93" s="1"/>
  <c r="K95"/>
  <c r="O95" s="1"/>
  <c r="M72"/>
  <c r="Q72" s="1"/>
  <c r="L95"/>
  <c r="P95" s="1"/>
  <c r="M75"/>
  <c r="Q75" s="1"/>
  <c r="J84"/>
  <c r="N84" s="1"/>
  <c r="L74"/>
  <c r="P74" s="1"/>
  <c r="K101"/>
  <c r="O101" s="1"/>
  <c r="K84"/>
  <c r="O84" s="1"/>
  <c r="J85"/>
  <c r="N85" s="1"/>
  <c r="J46"/>
  <c r="N46" s="1"/>
  <c r="L57"/>
  <c r="P57" s="1"/>
  <c r="M97"/>
  <c r="Q97" s="1"/>
  <c r="K55"/>
  <c r="O55" s="1"/>
  <c r="J47"/>
  <c r="N47" s="1"/>
  <c r="K64"/>
  <c r="O64" s="1"/>
  <c r="J53"/>
  <c r="N53" s="1"/>
  <c r="K88"/>
  <c r="O88" s="1"/>
  <c r="J91"/>
  <c r="N91" s="1"/>
  <c r="M21"/>
  <c r="Q21" s="1"/>
  <c r="J32"/>
  <c r="N32" s="1"/>
  <c r="L65"/>
  <c r="P65" s="1"/>
  <c r="K85"/>
  <c r="O85" s="1"/>
  <c r="J34"/>
  <c r="N34" s="1"/>
  <c r="L56"/>
  <c r="P56" s="1"/>
  <c r="J82"/>
  <c r="N82" s="1"/>
  <c r="J79"/>
  <c r="N79" s="1"/>
  <c r="L97"/>
  <c r="P97" s="1"/>
  <c r="L33"/>
  <c r="P33" s="1"/>
  <c r="J23"/>
  <c r="N23" s="1"/>
  <c r="J6"/>
  <c r="N6" s="1"/>
  <c r="M101"/>
  <c r="Q101" s="1"/>
  <c r="M46"/>
  <c r="Q46" s="1"/>
  <c r="K36"/>
  <c r="O36" s="1"/>
  <c r="K14"/>
  <c r="O14" s="1"/>
  <c r="M26"/>
  <c r="Q26" s="1"/>
  <c r="M80"/>
  <c r="Q80" s="1"/>
  <c r="K24"/>
  <c r="O24" s="1"/>
  <c r="M95"/>
  <c r="Q95" s="1"/>
  <c r="M83"/>
  <c r="Q83" s="1"/>
  <c r="K66"/>
  <c r="O66" s="1"/>
  <c r="J86"/>
  <c r="N86" s="1"/>
  <c r="J35"/>
  <c r="N35" s="1"/>
  <c r="K49"/>
  <c r="O49" s="1"/>
  <c r="M63"/>
  <c r="Q63" s="1"/>
  <c r="M78"/>
  <c r="Q78" s="1"/>
  <c r="K68"/>
  <c r="O68" s="1"/>
  <c r="K93"/>
  <c r="O93" s="1"/>
  <c r="K57"/>
  <c r="O57" s="1"/>
  <c r="J52"/>
  <c r="N52" s="1"/>
  <c r="J64"/>
  <c r="N64" s="1"/>
  <c r="L37"/>
  <c r="P37" s="1"/>
  <c r="K26"/>
  <c r="O26" s="1"/>
  <c r="M27"/>
  <c r="Q27" s="1"/>
  <c r="J13"/>
  <c r="N13" s="1"/>
  <c r="L69"/>
  <c r="P69" s="1"/>
  <c r="J87"/>
  <c r="N87" s="1"/>
  <c r="K94"/>
  <c r="O94" s="1"/>
  <c r="M24"/>
  <c r="Q24" s="1"/>
  <c r="L16"/>
  <c r="P16" s="1"/>
  <c r="K97"/>
  <c r="O97" s="1"/>
  <c r="J94"/>
  <c r="N94" s="1"/>
  <c r="J14"/>
  <c r="N14" s="1"/>
  <c r="J77"/>
  <c r="N77" s="1"/>
  <c r="J54"/>
  <c r="N54" s="1"/>
  <c r="K89"/>
  <c r="O89" s="1"/>
  <c r="J38"/>
  <c r="N38" s="1"/>
  <c r="J78"/>
  <c r="N78" s="1"/>
  <c r="L66"/>
  <c r="P66" s="1"/>
  <c r="L48"/>
  <c r="P48" s="1"/>
  <c r="J9"/>
  <c r="N9" s="1"/>
  <c r="M30"/>
  <c r="Q30" s="1"/>
  <c r="K87"/>
  <c r="O87" s="1"/>
  <c r="K22"/>
  <c r="O22" s="1"/>
  <c r="L53"/>
  <c r="P53" s="1"/>
  <c r="L71"/>
  <c r="P71" s="1"/>
  <c r="J19"/>
  <c r="N19" s="1"/>
  <c r="L8"/>
  <c r="P8" s="1"/>
  <c r="L26"/>
  <c r="P26" s="1"/>
  <c r="M7"/>
  <c r="Q7" s="1"/>
  <c r="K81"/>
  <c r="O81" s="1"/>
  <c r="L84"/>
  <c r="P84" s="1"/>
  <c r="K54"/>
  <c r="O54" s="1"/>
  <c r="K45"/>
  <c r="O45" s="1"/>
  <c r="L23"/>
  <c r="P23" s="1"/>
  <c r="J103"/>
  <c r="N103" s="1"/>
  <c r="M61"/>
  <c r="Q61" s="1"/>
  <c r="L88"/>
  <c r="P88" s="1"/>
  <c r="J27"/>
  <c r="N27" s="1"/>
  <c r="J24"/>
  <c r="N24" s="1"/>
  <c r="M74"/>
  <c r="Q74" s="1"/>
  <c r="K52"/>
  <c r="O52" s="1"/>
  <c r="J100"/>
  <c r="N100" s="1"/>
  <c r="J92"/>
  <c r="N92" s="1"/>
  <c r="L60"/>
  <c r="P60" s="1"/>
  <c r="L47"/>
  <c r="P47" s="1"/>
  <c r="J50"/>
  <c r="N50" s="1"/>
  <c r="J18"/>
  <c r="N18" s="1"/>
  <c r="M35"/>
  <c r="Q35" s="1"/>
  <c r="K38"/>
  <c r="O38" s="1"/>
  <c r="M16"/>
  <c r="Q16" s="1"/>
  <c r="M20"/>
  <c r="Q20" s="1"/>
  <c r="J7"/>
  <c r="N7" s="1"/>
  <c r="K100"/>
  <c r="O100" s="1"/>
  <c r="L85"/>
  <c r="P85" s="1"/>
  <c r="K53"/>
  <c r="O53" s="1"/>
  <c r="M45"/>
  <c r="Q45" s="1"/>
  <c r="M10"/>
  <c r="Q10" s="1"/>
  <c r="K63"/>
  <c r="O63" s="1"/>
  <c r="K69"/>
  <c r="O69" s="1"/>
  <c r="J71"/>
  <c r="N71" s="1"/>
  <c r="J29"/>
  <c r="N29" s="1"/>
  <c r="L51"/>
  <c r="P51" s="1"/>
  <c r="K51"/>
  <c r="O51" s="1"/>
  <c r="L41"/>
  <c r="P41" s="1"/>
  <c r="J51"/>
  <c r="N51" s="1"/>
  <c r="L99"/>
  <c r="P99" s="1"/>
  <c r="L59"/>
  <c r="P59" s="1"/>
  <c r="M100"/>
  <c r="Q100" s="1"/>
  <c r="L12"/>
  <c r="P12" s="1"/>
  <c r="M53"/>
  <c r="Q53" s="1"/>
  <c r="J70"/>
  <c r="N70" s="1"/>
  <c r="K83"/>
  <c r="O83" s="1"/>
  <c r="L46"/>
  <c r="P46" s="1"/>
  <c r="J68"/>
  <c r="N68" s="1"/>
  <c r="L24"/>
  <c r="P24" s="1"/>
  <c r="J61"/>
  <c r="N61" s="1"/>
  <c r="L31"/>
  <c r="P31" s="1"/>
  <c r="L11"/>
  <c r="P11" s="1"/>
  <c r="J8"/>
  <c r="N8" s="1"/>
  <c r="L100"/>
  <c r="P100" s="1"/>
  <c r="J98"/>
  <c r="N98" s="1"/>
  <c r="K34"/>
  <c r="O34" s="1"/>
  <c r="L77"/>
  <c r="P77" s="1"/>
  <c r="L92"/>
  <c r="P92" s="1"/>
  <c r="M8"/>
  <c r="Q8" s="1"/>
  <c r="J95"/>
  <c r="N95" s="1"/>
  <c r="J36"/>
  <c r="N36" s="1"/>
  <c r="K78"/>
  <c r="O78" s="1"/>
  <c r="L22"/>
  <c r="P22" s="1"/>
  <c r="M40"/>
  <c r="Q40" s="1"/>
  <c r="M6"/>
  <c r="Q6" s="1"/>
  <c r="M85"/>
  <c r="Q85" s="1"/>
  <c r="L52"/>
  <c r="P52" s="1"/>
  <c r="L93"/>
  <c r="P93" s="1"/>
  <c r="J25"/>
  <c r="N25" s="1"/>
  <c r="L49"/>
  <c r="P49" s="1"/>
  <c r="M44"/>
  <c r="Q44" s="1"/>
  <c r="L29"/>
  <c r="P29" s="1"/>
  <c r="K62"/>
  <c r="O62" s="1"/>
  <c r="J88"/>
  <c r="N88" s="1"/>
  <c r="K65"/>
  <c r="O65" s="1"/>
  <c r="K4"/>
  <c r="O4" s="1"/>
  <c r="K5"/>
  <c r="O5" s="1"/>
  <c r="K41"/>
  <c r="O41" s="1"/>
  <c r="L5"/>
  <c r="P5" s="1"/>
  <c r="J102"/>
  <c r="N102" s="1"/>
  <c r="L89"/>
  <c r="P89" s="1"/>
  <c r="K28"/>
  <c r="O28" s="1"/>
  <c r="M18"/>
  <c r="Q18" s="1"/>
  <c r="M76"/>
  <c r="Q76" s="1"/>
  <c r="L82"/>
  <c r="P82" s="1"/>
  <c r="L10"/>
  <c r="P10" s="1"/>
  <c r="L62"/>
  <c r="P62" s="1"/>
  <c r="M73"/>
  <c r="Q73" s="1"/>
  <c r="M103"/>
  <c r="Q103" s="1"/>
  <c r="J31"/>
  <c r="N31" s="1"/>
  <c r="L4"/>
  <c r="P4" s="1"/>
  <c r="M22"/>
  <c r="Q22" s="1"/>
  <c r="K29"/>
  <c r="O29" s="1"/>
  <c r="L81"/>
  <c r="P81" s="1"/>
  <c r="J66"/>
  <c r="N66" s="1"/>
  <c r="M99"/>
  <c r="Q99" s="1"/>
  <c r="L58"/>
  <c r="P58" s="1"/>
  <c r="L55"/>
  <c r="P55" s="1"/>
  <c r="L78"/>
  <c r="P78" s="1"/>
  <c r="J5"/>
  <c r="N5" s="1"/>
  <c r="J76"/>
  <c r="N76" s="1"/>
  <c r="K82"/>
  <c r="O82" s="1"/>
  <c r="L61"/>
  <c r="P61" s="1"/>
  <c r="L25"/>
  <c r="P25" s="1"/>
  <c r="J75"/>
  <c r="N75" s="1"/>
  <c r="L94"/>
  <c r="P94" s="1"/>
  <c r="K44"/>
  <c r="O44" s="1"/>
  <c r="L70"/>
  <c r="P70" s="1"/>
  <c r="K40"/>
  <c r="O40" s="1"/>
  <c r="L73"/>
  <c r="P73" s="1"/>
  <c r="L96"/>
  <c r="P96" s="1"/>
  <c r="K73"/>
  <c r="O73" s="1"/>
  <c r="M88"/>
  <c r="Q88" s="1"/>
  <c r="M37"/>
  <c r="Q37" s="1"/>
  <c r="L27"/>
  <c r="P27" s="1"/>
  <c r="K71"/>
  <c r="O71" s="1"/>
  <c r="M54"/>
  <c r="Q54" s="1"/>
  <c r="J60"/>
  <c r="N60" s="1"/>
  <c r="K61"/>
  <c r="O61" s="1"/>
  <c r="K30"/>
  <c r="O30" s="1"/>
  <c r="J22"/>
  <c r="N22" s="1"/>
  <c r="K50"/>
  <c r="O50" s="1"/>
  <c r="K18"/>
  <c r="O18" s="1"/>
  <c r="J45"/>
  <c r="N45" s="1"/>
  <c r="J40"/>
  <c r="N40" s="1"/>
  <c r="M51"/>
  <c r="Q51" s="1"/>
  <c r="K59"/>
  <c r="O59" s="1"/>
  <c r="L79"/>
  <c r="P79" s="1"/>
  <c r="L21"/>
  <c r="P21" s="1"/>
  <c r="L36"/>
  <c r="P36" s="1"/>
  <c r="M19"/>
  <c r="Q19" s="1"/>
  <c r="M36"/>
  <c r="Q36" s="1"/>
  <c r="M77"/>
  <c r="Q77" s="1"/>
  <c r="L72"/>
  <c r="P72" s="1"/>
  <c r="M91"/>
  <c r="Q91" s="1"/>
  <c r="M64"/>
  <c r="Q64" s="1"/>
  <c r="K33"/>
  <c r="O33" s="1"/>
  <c r="M55"/>
  <c r="Q55" s="1"/>
  <c r="K20"/>
  <c r="O20" s="1"/>
  <c r="K39"/>
  <c r="O39" s="1"/>
  <c r="M9"/>
  <c r="Q9" s="1"/>
  <c r="M34"/>
  <c r="Q34" s="1"/>
  <c r="L9"/>
  <c r="P9" s="1"/>
  <c r="K90"/>
  <c r="O90" s="1"/>
  <c r="M92"/>
  <c r="Q92" s="1"/>
  <c r="L101"/>
  <c r="P101" s="1"/>
  <c r="K103"/>
  <c r="O103" s="1"/>
  <c r="J99"/>
  <c r="N99" s="1"/>
  <c r="L80"/>
  <c r="P80" s="1"/>
  <c r="K35"/>
  <c r="O35" s="1"/>
  <c r="J30"/>
  <c r="N30" s="1"/>
  <c r="J69"/>
  <c r="N69" s="1"/>
  <c r="J74"/>
  <c r="N74" s="1"/>
  <c r="L67"/>
  <c r="P67" s="1"/>
  <c r="K7"/>
  <c r="O7" s="1"/>
  <c r="J39"/>
  <c r="N39" s="1"/>
  <c r="L44"/>
  <c r="P44" s="1"/>
  <c r="L6"/>
  <c r="P6" s="1"/>
  <c r="M82"/>
  <c r="Q82" s="1"/>
  <c r="M69"/>
  <c r="Q69" s="1"/>
  <c r="K91"/>
  <c r="O91" s="1"/>
  <c r="K99"/>
  <c r="O99" s="1"/>
  <c r="M38"/>
  <c r="Q38" s="1"/>
  <c r="J49"/>
  <c r="N49" s="1"/>
  <c r="K98"/>
  <c r="O98" s="1"/>
  <c r="M70"/>
  <c r="Q70" s="1"/>
  <c r="K70"/>
  <c r="O70" s="1"/>
  <c r="J56"/>
  <c r="N56" s="1"/>
  <c r="J83"/>
  <c r="N83" s="1"/>
  <c r="M59"/>
  <c r="Q59" s="1"/>
  <c r="K31"/>
  <c r="O31" s="1"/>
  <c r="L102"/>
  <c r="P102" s="1"/>
  <c r="J96"/>
  <c r="N96" s="1"/>
  <c r="K47"/>
  <c r="O47" s="1"/>
  <c r="M12"/>
  <c r="Q12" s="1"/>
  <c r="M11"/>
  <c r="Q11" s="1"/>
  <c r="J15"/>
  <c r="N15" s="1"/>
  <c r="J57"/>
  <c r="N57" s="1"/>
  <c r="L14" i="12"/>
  <c r="P14" s="1"/>
  <c r="L100"/>
  <c r="P100" s="1"/>
  <c r="M31"/>
  <c r="Q31" s="1"/>
  <c r="K58"/>
  <c r="O58" s="1"/>
  <c r="L76"/>
  <c r="P76" s="1"/>
  <c r="J38"/>
  <c r="N38" s="1"/>
  <c r="K54"/>
  <c r="O54" s="1"/>
  <c r="M61"/>
  <c r="Q61" s="1"/>
  <c r="M36"/>
  <c r="Q36" s="1"/>
  <c r="J57"/>
  <c r="N57" s="1"/>
  <c r="L31"/>
  <c r="P31" s="1"/>
  <c r="K22"/>
  <c r="O22" s="1"/>
  <c r="J12"/>
  <c r="N12" s="1"/>
  <c r="K40"/>
  <c r="O40" s="1"/>
  <c r="K52"/>
  <c r="O52" s="1"/>
  <c r="K56"/>
  <c r="O56" s="1"/>
  <c r="M98"/>
  <c r="Q98" s="1"/>
  <c r="K36"/>
  <c r="O36" s="1"/>
  <c r="J16"/>
  <c r="N16" s="1"/>
  <c r="L21"/>
  <c r="P21" s="1"/>
  <c r="J6"/>
  <c r="N6" s="1"/>
  <c r="J18"/>
  <c r="N18" s="1"/>
  <c r="M13"/>
  <c r="Q13" s="1"/>
  <c r="J52"/>
  <c r="N52" s="1"/>
  <c r="K88"/>
  <c r="O88" s="1"/>
  <c r="M50"/>
  <c r="Q50" s="1"/>
  <c r="L63"/>
  <c r="P63" s="1"/>
  <c r="M25"/>
  <c r="Q25" s="1"/>
  <c r="M32"/>
  <c r="Q32" s="1"/>
  <c r="M18"/>
  <c r="Q18" s="1"/>
  <c r="L75"/>
  <c r="P75" s="1"/>
  <c r="L72"/>
  <c r="P72" s="1"/>
  <c r="M66"/>
  <c r="Q66" s="1"/>
  <c r="L59"/>
  <c r="P59" s="1"/>
  <c r="M48"/>
  <c r="Q48" s="1"/>
  <c r="L36"/>
  <c r="P36" s="1"/>
  <c r="L22"/>
  <c r="P22" s="1"/>
  <c r="L25"/>
  <c r="P25" s="1"/>
  <c r="M77"/>
  <c r="Q77" s="1"/>
  <c r="K44"/>
  <c r="O44" s="1"/>
  <c r="M102"/>
  <c r="Q102" s="1"/>
  <c r="K42"/>
  <c r="O42" s="1"/>
  <c r="J28"/>
  <c r="N28" s="1"/>
  <c r="J8"/>
  <c r="N8" s="1"/>
  <c r="M45"/>
  <c r="Q45" s="1"/>
  <c r="M78"/>
  <c r="Q78" s="1"/>
  <c r="K60"/>
  <c r="O60" s="1"/>
  <c r="M90"/>
  <c r="Q90" s="1"/>
  <c r="L102"/>
  <c r="P102" s="1"/>
  <c r="K78"/>
  <c r="O78" s="1"/>
  <c r="K28"/>
  <c r="O28" s="1"/>
  <c r="L41"/>
  <c r="P41" s="1"/>
  <c r="K9"/>
  <c r="O9" s="1"/>
  <c r="L16"/>
  <c r="P16" s="1"/>
  <c r="K90"/>
  <c r="O90" s="1"/>
  <c r="K26"/>
  <c r="O26" s="1"/>
  <c r="L55"/>
  <c r="P55" s="1"/>
  <c r="K62"/>
  <c r="O62" s="1"/>
  <c r="K83"/>
  <c r="O83" s="1"/>
  <c r="J68"/>
  <c r="N68" s="1"/>
  <c r="L40"/>
  <c r="P40" s="1"/>
  <c r="M99"/>
  <c r="Q99" s="1"/>
  <c r="M6"/>
  <c r="Q6" s="1"/>
  <c r="L44"/>
  <c r="P44" s="1"/>
  <c r="M63"/>
  <c r="Q63" s="1"/>
  <c r="J82"/>
  <c r="N82" s="1"/>
  <c r="L101"/>
  <c r="P101" s="1"/>
  <c r="M58"/>
  <c r="Q58" s="1"/>
  <c r="L50"/>
  <c r="P50" s="1"/>
  <c r="M46"/>
  <c r="Q46" s="1"/>
  <c r="M44"/>
  <c r="Q44" s="1"/>
  <c r="K30"/>
  <c r="O30" s="1"/>
  <c r="K14"/>
  <c r="O14" s="1"/>
  <c r="M64"/>
  <c r="Q64" s="1"/>
  <c r="L37"/>
  <c r="P37" s="1"/>
  <c r="L62"/>
  <c r="P62" s="1"/>
  <c r="K45"/>
  <c r="O45" s="1"/>
  <c r="J56"/>
  <c r="N56" s="1"/>
  <c r="L45"/>
  <c r="P45" s="1"/>
  <c r="J72"/>
  <c r="N72" s="1"/>
  <c r="M86"/>
  <c r="Q86" s="1"/>
  <c r="J85"/>
  <c r="N85" s="1"/>
  <c r="L94"/>
  <c r="P94" s="1"/>
  <c r="K87"/>
  <c r="O87" s="1"/>
  <c r="J64"/>
  <c r="N64" s="1"/>
  <c r="J29"/>
  <c r="N29" s="1"/>
  <c r="J71"/>
  <c r="N71" s="1"/>
  <c r="M95"/>
  <c r="Q95" s="1"/>
  <c r="L82"/>
  <c r="P82" s="1"/>
  <c r="L64"/>
  <c r="P64" s="1"/>
  <c r="L87"/>
  <c r="P87" s="1"/>
  <c r="J77"/>
  <c r="N77" s="1"/>
  <c r="M43"/>
  <c r="Q43" s="1"/>
  <c r="M76"/>
  <c r="Q76" s="1"/>
  <c r="L12"/>
  <c r="P12" s="1"/>
  <c r="J42"/>
  <c r="N42" s="1"/>
  <c r="J43"/>
  <c r="N43" s="1"/>
  <c r="J73"/>
  <c r="N73" s="1"/>
  <c r="J81"/>
  <c r="N81" s="1"/>
  <c r="J79"/>
  <c r="N79" s="1"/>
  <c r="K4"/>
  <c r="O4" s="1"/>
  <c r="K73"/>
  <c r="O73" s="1"/>
  <c r="M21"/>
  <c r="Q21" s="1"/>
  <c r="J70"/>
  <c r="N70" s="1"/>
  <c r="L97"/>
  <c r="P97" s="1"/>
  <c r="K65"/>
  <c r="O65" s="1"/>
  <c r="M81"/>
  <c r="Q81" s="1"/>
  <c r="M89"/>
  <c r="Q89" s="1"/>
  <c r="L52"/>
  <c r="P52" s="1"/>
  <c r="K18"/>
  <c r="O18" s="1"/>
  <c r="J53"/>
  <c r="N53" s="1"/>
  <c r="L17"/>
  <c r="P17" s="1"/>
  <c r="J11"/>
  <c r="N11" s="1"/>
  <c r="K101"/>
  <c r="O101" s="1"/>
  <c r="M57"/>
  <c r="Q57" s="1"/>
  <c r="J41"/>
  <c r="N41" s="1"/>
  <c r="J61"/>
  <c r="N61" s="1"/>
  <c r="L68"/>
  <c r="P68" s="1"/>
  <c r="J40"/>
  <c r="N40" s="1"/>
  <c r="K70"/>
  <c r="O70" s="1"/>
  <c r="L11"/>
  <c r="P11" s="1"/>
  <c r="J14"/>
  <c r="N14" s="1"/>
  <c r="J78"/>
  <c r="N78" s="1"/>
  <c r="L71"/>
  <c r="P71" s="1"/>
  <c r="M67"/>
  <c r="Q67" s="1"/>
  <c r="J62"/>
  <c r="N62" s="1"/>
  <c r="M52"/>
  <c r="Q52" s="1"/>
  <c r="K25"/>
  <c r="O25" s="1"/>
  <c r="M30"/>
  <c r="Q30" s="1"/>
  <c r="K19"/>
  <c r="O19" s="1"/>
  <c r="M69"/>
  <c r="Q69" s="1"/>
  <c r="K102"/>
  <c r="O102" s="1"/>
  <c r="J86"/>
  <c r="N86" s="1"/>
  <c r="K37"/>
  <c r="O37" s="1"/>
  <c r="K86"/>
  <c r="O86" s="1"/>
  <c r="J20"/>
  <c r="N20" s="1"/>
  <c r="L73"/>
  <c r="P73" s="1"/>
  <c r="M41"/>
  <c r="Q41" s="1"/>
  <c r="M83"/>
  <c r="Q83" s="1"/>
  <c r="J102"/>
  <c r="N102" s="1"/>
  <c r="M39"/>
  <c r="Q39" s="1"/>
  <c r="K66"/>
  <c r="O66" s="1"/>
  <c r="K103"/>
  <c r="O103" s="1"/>
  <c r="J88"/>
  <c r="N88" s="1"/>
  <c r="K34"/>
  <c r="O34" s="1"/>
  <c r="M59"/>
  <c r="Q59" s="1"/>
  <c r="J67"/>
  <c r="N67" s="1"/>
  <c r="K100"/>
  <c r="O100" s="1"/>
  <c r="L46"/>
  <c r="P46" s="1"/>
  <c r="J24"/>
  <c r="N24" s="1"/>
  <c r="J84"/>
  <c r="N84" s="1"/>
  <c r="K76"/>
  <c r="O76" s="1"/>
  <c r="K12"/>
  <c r="O12" s="1"/>
  <c r="M35"/>
  <c r="Q35" s="1"/>
  <c r="J35"/>
  <c r="N35" s="1"/>
  <c r="K99"/>
  <c r="O99" s="1"/>
  <c r="L49"/>
  <c r="P49" s="1"/>
  <c r="K82"/>
  <c r="O82" s="1"/>
  <c r="J23"/>
  <c r="N23" s="1"/>
  <c r="M54"/>
  <c r="Q54" s="1"/>
  <c r="L6"/>
  <c r="P6" s="1"/>
  <c r="K47"/>
  <c r="O47" s="1"/>
  <c r="M53"/>
  <c r="Q53" s="1"/>
  <c r="M16"/>
  <c r="Q16" s="1"/>
  <c r="K59"/>
  <c r="O59" s="1"/>
  <c r="K92"/>
  <c r="O92" s="1"/>
  <c r="J74"/>
  <c r="N74" s="1"/>
  <c r="J39"/>
  <c r="N39" s="1"/>
  <c r="J103"/>
  <c r="N103" s="1"/>
  <c r="L56"/>
  <c r="P56" s="1"/>
  <c r="M19"/>
  <c r="Q19" s="1"/>
  <c r="L90"/>
  <c r="P90" s="1"/>
  <c r="L43"/>
  <c r="P43" s="1"/>
  <c r="M94"/>
  <c r="Q94" s="1"/>
  <c r="L85"/>
  <c r="P85" s="1"/>
  <c r="L51"/>
  <c r="P51" s="1"/>
  <c r="L53"/>
  <c r="P53" s="1"/>
  <c r="J33"/>
  <c r="N33" s="1"/>
  <c r="L47"/>
  <c r="P47" s="1"/>
  <c r="M96"/>
  <c r="Q96" s="1"/>
  <c r="K75"/>
  <c r="O75" s="1"/>
  <c r="K27"/>
  <c r="O27" s="1"/>
  <c r="M93"/>
  <c r="Q93" s="1"/>
  <c r="M84"/>
  <c r="Q84" s="1"/>
  <c r="L66"/>
  <c r="P66" s="1"/>
  <c r="M42"/>
  <c r="Q42" s="1"/>
  <c r="M38"/>
  <c r="Q38" s="1"/>
  <c r="M68"/>
  <c r="Q68" s="1"/>
  <c r="L83"/>
  <c r="P83" s="1"/>
  <c r="J87"/>
  <c r="N87" s="1"/>
  <c r="J22"/>
  <c r="N22" s="1"/>
  <c r="L79"/>
  <c r="P79" s="1"/>
  <c r="K6"/>
  <c r="O6" s="1"/>
  <c r="K29"/>
  <c r="O29" s="1"/>
  <c r="K71"/>
  <c r="O71" s="1"/>
  <c r="M29" i="7"/>
  <c r="Q29" s="1"/>
  <c r="J10"/>
  <c r="N10" s="1"/>
  <c r="A17" i="20" l="1"/>
  <c r="A18" i="14"/>
  <c r="A17" i="17"/>
  <c r="A18" l="1"/>
  <c r="A18" i="20"/>
  <c r="A19" i="14"/>
  <c r="A19" i="17" l="1"/>
  <c r="A19" i="20"/>
  <c r="A20" i="14"/>
  <c r="A21" l="1"/>
  <c r="A20" i="17"/>
  <c r="A20" i="20"/>
  <c r="A21" i="17" l="1"/>
  <c r="A21" i="20"/>
  <c r="A22" i="14"/>
  <c r="A22" i="20" l="1"/>
  <c r="A23" i="14"/>
  <c r="A22" i="17"/>
  <c r="A23" l="1"/>
  <c r="A23" i="20"/>
  <c r="A24" i="14"/>
  <c r="A24" i="17" l="1"/>
  <c r="A25" i="14"/>
  <c r="A24" i="20"/>
  <c r="A25" l="1"/>
  <c r="A26" i="14"/>
  <c r="A25" i="17"/>
  <c r="A26" i="20" l="1"/>
  <c r="A27" i="14"/>
  <c r="A26" i="17"/>
  <c r="A27" i="20" l="1"/>
  <c r="A28" i="14"/>
  <c r="A27" i="17"/>
  <c r="A28" l="1"/>
  <c r="A29" i="14"/>
  <c r="A28" i="20"/>
  <c r="A30" i="14" l="1"/>
  <c r="A29" i="17"/>
  <c r="A29" i="20"/>
  <c r="A30" l="1"/>
  <c r="A30" i="17"/>
  <c r="A31" i="14"/>
  <c r="A31" i="20" l="1"/>
  <c r="A32" i="14"/>
  <c r="A31" i="17"/>
  <c r="A33" i="14" l="1"/>
  <c r="A32" i="20"/>
  <c r="A32" i="17"/>
  <c r="A34" i="14" l="1"/>
  <c r="A33" i="17"/>
  <c r="A33" i="20"/>
  <c r="A35" i="14" l="1"/>
  <c r="A34" i="17"/>
  <c r="A34" i="20"/>
  <c r="A36" i="14" l="1"/>
  <c r="A35" i="20"/>
  <c r="A35" i="17"/>
  <c r="A36" i="20" l="1"/>
  <c r="A36" i="17"/>
  <c r="A37" i="14"/>
  <c r="A37" i="17" l="1"/>
  <c r="A37" i="20"/>
  <c r="A38" i="14"/>
  <c r="A38" i="20" l="1"/>
  <c r="A38" i="17"/>
  <c r="A39" i="14"/>
  <c r="A40" l="1"/>
  <c r="A39" i="20"/>
  <c r="A39" i="17"/>
  <c r="A40" l="1"/>
  <c r="A40" i="20"/>
  <c r="A41" i="14"/>
  <c r="A41" i="20" l="1"/>
  <c r="A42" i="14"/>
  <c r="A41" i="17"/>
  <c r="A42" i="20" l="1"/>
  <c r="A43" i="14"/>
  <c r="A42" i="17"/>
  <c r="A43" l="1"/>
  <c r="A43" i="20"/>
  <c r="A44" i="14"/>
  <c r="A45" l="1"/>
  <c r="A44" i="20"/>
  <c r="A44" i="17"/>
  <c r="A45" i="20" l="1"/>
  <c r="A46" i="14"/>
  <c r="A45" i="17"/>
  <c r="A46" i="20" l="1"/>
  <c r="A47" i="14"/>
  <c r="A46" i="17"/>
  <c r="A48" i="14" l="1"/>
  <c r="A47" i="20"/>
  <c r="A47" i="17"/>
  <c r="A49" i="14" l="1"/>
  <c r="A48" i="20"/>
  <c r="A48" i="17"/>
  <c r="A49" i="20" l="1"/>
  <c r="A50" i="14"/>
  <c r="A49" i="17"/>
  <c r="A50" l="1"/>
  <c r="A50" i="20"/>
  <c r="A51" i="14"/>
  <c r="A51" i="17" l="1"/>
  <c r="A52" i="14"/>
  <c r="A51" i="20"/>
  <c r="A52" l="1"/>
  <c r="A52" i="17"/>
  <c r="A53" i="14"/>
  <c r="A53" i="17" l="1"/>
  <c r="A54" i="14"/>
  <c r="A53" i="20"/>
  <c r="A54" l="1"/>
  <c r="A55" i="14"/>
  <c r="A54" i="17"/>
  <c r="A56" i="14" l="1"/>
  <c r="A55" i="20"/>
  <c r="A55" i="17"/>
  <c r="A57" i="14" l="1"/>
  <c r="A56" i="17"/>
  <c r="A56" i="20"/>
  <c r="A57" i="17" l="1"/>
  <c r="A58" i="14"/>
  <c r="A57" i="20"/>
  <c r="A58" l="1"/>
  <c r="A59" i="14"/>
  <c r="A58" i="17"/>
  <c r="A59" l="1"/>
  <c r="A59" i="20"/>
  <c r="A60" i="14"/>
  <c r="A60" i="17" l="1"/>
  <c r="A61" i="14"/>
  <c r="A60" i="20"/>
  <c r="A61" i="17" l="1"/>
  <c r="A61" i="20"/>
  <c r="A62" i="14"/>
  <c r="A62" i="20" l="1"/>
  <c r="A63" i="14"/>
  <c r="A62" i="17"/>
  <c r="A64" i="14" l="1"/>
  <c r="A63" i="17"/>
  <c r="A63" i="20"/>
  <c r="A65" i="14" l="1"/>
  <c r="A64" i="20"/>
  <c r="A64" i="17"/>
  <c r="A65" i="20" l="1"/>
  <c r="A66" i="14"/>
  <c r="A65" i="17"/>
  <c r="A66" l="1"/>
  <c r="A66" i="20"/>
  <c r="A67" i="14"/>
  <c r="A67" i="17" l="1"/>
  <c r="A68" i="14"/>
  <c r="A67" i="20"/>
  <c r="A68" i="17" l="1"/>
  <c r="A69" i="14"/>
  <c r="A68" i="20"/>
  <c r="A70" i="14" l="1"/>
  <c r="A69" i="17"/>
  <c r="A69" i="20"/>
  <c r="A71" i="14" l="1"/>
  <c r="A70" i="17"/>
  <c r="A70" i="20"/>
  <c r="A71" i="17" l="1"/>
  <c r="A72" i="14"/>
  <c r="A71" i="20"/>
  <c r="A73" i="14" l="1"/>
  <c r="A72" i="20"/>
  <c r="A72" i="17"/>
  <c r="A74" i="14" l="1"/>
  <c r="A73" i="20"/>
  <c r="A73" i="17"/>
  <c r="A75" i="14" l="1"/>
  <c r="A74" i="17"/>
  <c r="A74" i="20"/>
  <c r="A76" i="14" l="1"/>
  <c r="A75" i="20"/>
  <c r="A75" i="17"/>
  <c r="A76" i="20" l="1"/>
  <c r="A76" i="17"/>
  <c r="A77" i="14"/>
  <c r="A77" i="17" l="1"/>
  <c r="A78" i="14"/>
  <c r="A77" i="20"/>
  <c r="A78" i="17" l="1"/>
  <c r="A78" i="20"/>
  <c r="A79" i="14"/>
  <c r="A79" i="20" l="1"/>
  <c r="A79" i="17"/>
  <c r="A80" i="14"/>
  <c r="A80" i="20" l="1"/>
  <c r="A80" i="17"/>
  <c r="A81" i="14"/>
  <c r="A81" i="20" l="1"/>
  <c r="A82" i="14"/>
  <c r="A81" i="17"/>
  <c r="A82" l="1"/>
  <c r="A83" i="14"/>
  <c r="A82" i="20"/>
  <c r="A84" i="14" l="1"/>
  <c r="A83" i="17"/>
  <c r="A83" i="20"/>
  <c r="A84" i="17" l="1"/>
  <c r="A85" i="14"/>
  <c r="A84" i="20"/>
  <c r="A85" i="17" l="1"/>
  <c r="A85" i="20"/>
  <c r="A86" i="14"/>
  <c r="A87" l="1"/>
  <c r="A86" i="20"/>
  <c r="A86" i="17"/>
  <c r="A87" l="1"/>
  <c r="A87" i="20"/>
  <c r="A88" i="14"/>
  <c r="A89" l="1"/>
  <c r="A88" i="17"/>
  <c r="A88" i="20"/>
  <c r="A90" i="14" l="1"/>
  <c r="A89" i="17"/>
  <c r="A89" i="20"/>
  <c r="A90" i="17" l="1"/>
  <c r="A91" i="14"/>
  <c r="A90" i="20"/>
  <c r="A91" i="17" l="1"/>
  <c r="A91" i="20"/>
  <c r="A92" i="14"/>
  <c r="A93" l="1"/>
  <c r="A92" i="17"/>
  <c r="A92" i="20"/>
  <c r="A94" i="14" l="1"/>
  <c r="A93" i="17"/>
  <c r="A93" i="20"/>
  <c r="A94" l="1"/>
  <c r="A95" i="14"/>
  <c r="A94" i="17"/>
  <c r="A95" i="20" l="1"/>
  <c r="A95" i="17"/>
  <c r="A96" i="14"/>
  <c r="A97" l="1"/>
  <c r="A96" i="17"/>
  <c r="A96" i="20"/>
  <c r="A98" i="14" l="1"/>
  <c r="A97" i="17"/>
  <c r="A97" i="20"/>
  <c r="A98" i="17" l="1"/>
  <c r="A99" i="14"/>
  <c r="A98" i="20"/>
  <c r="A100" i="14" l="1"/>
  <c r="A99" i="20"/>
  <c r="A99" i="17"/>
  <c r="A100" i="20" l="1"/>
  <c r="A100" i="17"/>
  <c r="A101" i="14"/>
  <c r="A101" i="17" l="1"/>
  <c r="A101" i="20"/>
  <c r="A102" i="14"/>
  <c r="A102" i="20" l="1"/>
  <c r="A103" i="14"/>
  <c r="A102" i="17"/>
  <c r="A103" l="1"/>
  <c r="A103" i="20"/>
</calcChain>
</file>

<file path=xl/sharedStrings.xml><?xml version="1.0" encoding="utf-8"?>
<sst xmlns="http://schemas.openxmlformats.org/spreadsheetml/2006/main" count="398" uniqueCount="136">
  <si>
    <t>対象現場名</t>
    <rPh sb="0" eb="2">
      <t>タイショウ</t>
    </rPh>
    <rPh sb="2" eb="4">
      <t>ゲンバ</t>
    </rPh>
    <rPh sb="4" eb="5">
      <t>メイ</t>
    </rPh>
    <phoneticPr fontId="2"/>
  </si>
  <si>
    <t>事業所負担</t>
    <rPh sb="0" eb="3">
      <t>ジギョウショ</t>
    </rPh>
    <rPh sb="3" eb="5">
      <t>フタン</t>
    </rPh>
    <phoneticPr fontId="2"/>
  </si>
  <si>
    <t>工　　　　期</t>
    <rPh sb="0" eb="1">
      <t>コウ</t>
    </rPh>
    <rPh sb="5" eb="6">
      <t>キ</t>
    </rPh>
    <phoneticPr fontId="2"/>
  </si>
  <si>
    <t>備考</t>
    <rPh sb="0" eb="2">
      <t>ビコウ</t>
    </rPh>
    <phoneticPr fontId="2"/>
  </si>
  <si>
    <t>労働日数</t>
    <rPh sb="0" eb="2">
      <t>ロウドウ</t>
    </rPh>
    <rPh sb="2" eb="4">
      <t>ニッスウ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</si>
  <si>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</si>
  <si>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</si>
  <si>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</si>
  <si>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</si>
  <si>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f</t>
    <phoneticPr fontId="2"/>
  </si>
  <si>
    <t>現場従事者</t>
    <rPh sb="0" eb="2">
      <t>ゲンバ</t>
    </rPh>
    <rPh sb="2" eb="5">
      <t>ジュウジシャ</t>
    </rPh>
    <phoneticPr fontId="2"/>
  </si>
  <si>
    <t>現場の就労日数</t>
    <rPh sb="0" eb="2">
      <t>ゲンバ</t>
    </rPh>
    <rPh sb="3" eb="5">
      <t>シュウロウ</t>
    </rPh>
    <rPh sb="5" eb="7">
      <t>ニッスウ</t>
    </rPh>
    <phoneticPr fontId="2"/>
  </si>
  <si>
    <t>a×b</t>
    <phoneticPr fontId="2"/>
  </si>
  <si>
    <t>健康保険</t>
    <rPh sb="0" eb="2">
      <t>ケンコウ</t>
    </rPh>
    <rPh sb="2" eb="4">
      <t>ホケン</t>
    </rPh>
    <phoneticPr fontId="2"/>
  </si>
  <si>
    <t>年金</t>
    <rPh sb="0" eb="2">
      <t>ネンキン</t>
    </rPh>
    <phoneticPr fontId="2"/>
  </si>
  <si>
    <t>合計</t>
    <rPh sb="0" eb="2">
      <t>ゴウケイ</t>
    </rPh>
    <phoneticPr fontId="2"/>
  </si>
  <si>
    <t>雇用</t>
    <rPh sb="0" eb="2">
      <t>コヨウ</t>
    </rPh>
    <phoneticPr fontId="2"/>
  </si>
  <si>
    <t>介護</t>
    <rPh sb="0" eb="2">
      <t>カイゴ</t>
    </rPh>
    <phoneticPr fontId="2"/>
  </si>
  <si>
    <t>事業主</t>
    <rPh sb="0" eb="3">
      <t>ジギョウヌシ</t>
    </rPh>
    <phoneticPr fontId="2"/>
  </si>
  <si>
    <t>合計欄</t>
    <rPh sb="0" eb="2">
      <t>ゴウケイ</t>
    </rPh>
    <rPh sb="2" eb="3">
      <t>ラン</t>
    </rPh>
    <phoneticPr fontId="2"/>
  </si>
  <si>
    <t>事業主負担分 計算式</t>
    <rPh sb="0" eb="3">
      <t>ジギョウヌシ</t>
    </rPh>
    <rPh sb="3" eb="6">
      <t>フタンブン</t>
    </rPh>
    <rPh sb="7" eb="9">
      <t>ケイサン</t>
    </rPh>
    <rPh sb="9" eb="10">
      <t>シキ</t>
    </rPh>
    <phoneticPr fontId="2"/>
  </si>
  <si>
    <t>事業主負担分</t>
    <rPh sb="0" eb="3">
      <t>ジギョウヌシ</t>
    </rPh>
    <rPh sb="3" eb="6">
      <t>フタンブン</t>
    </rPh>
    <phoneticPr fontId="2"/>
  </si>
  <si>
    <t>雇用保険料率</t>
    <rPh sb="0" eb="2">
      <t>コヨウ</t>
    </rPh>
    <rPh sb="2" eb="4">
      <t>ホケン</t>
    </rPh>
    <rPh sb="4" eb="6">
      <t>リョウリツ</t>
    </rPh>
    <phoneticPr fontId="2"/>
  </si>
  <si>
    <t>健康保険料率</t>
    <rPh sb="0" eb="2">
      <t>ケンコウ</t>
    </rPh>
    <rPh sb="2" eb="4">
      <t>ホケン</t>
    </rPh>
    <phoneticPr fontId="2"/>
  </si>
  <si>
    <t>年金保険料率</t>
    <rPh sb="0" eb="2">
      <t>ネンキン</t>
    </rPh>
    <rPh sb="2" eb="4">
      <t>ホケン</t>
    </rPh>
    <phoneticPr fontId="2"/>
  </si>
  <si>
    <t>介護保険</t>
    <rPh sb="0" eb="2">
      <t>カイゴ</t>
    </rPh>
    <rPh sb="2" eb="4">
      <t>ホケン</t>
    </rPh>
    <phoneticPr fontId="2"/>
  </si>
  <si>
    <t>名前</t>
    <rPh sb="0" eb="2">
      <t>ナマエ</t>
    </rPh>
    <phoneticPr fontId="2"/>
  </si>
  <si>
    <t>北海道</t>
    <phoneticPr fontId="2"/>
  </si>
  <si>
    <t>青森県</t>
    <rPh sb="2" eb="3">
      <t>ケン</t>
    </rPh>
    <phoneticPr fontId="2"/>
  </si>
  <si>
    <t>岩手県</t>
    <rPh sb="2" eb="3">
      <t>ケン</t>
    </rPh>
    <phoneticPr fontId="2"/>
  </si>
  <si>
    <t>宮城県</t>
    <rPh sb="2" eb="3">
      <t>ケン</t>
    </rPh>
    <phoneticPr fontId="2"/>
  </si>
  <si>
    <t>秋田県</t>
    <rPh sb="2" eb="3">
      <t>ケン</t>
    </rPh>
    <phoneticPr fontId="2"/>
  </si>
  <si>
    <t>山形県</t>
    <rPh sb="2" eb="3">
      <t>ケン</t>
    </rPh>
    <phoneticPr fontId="2"/>
  </si>
  <si>
    <t>福島県</t>
    <rPh sb="2" eb="3">
      <t>ケン</t>
    </rPh>
    <phoneticPr fontId="2"/>
  </si>
  <si>
    <t>茨城県</t>
    <rPh sb="2" eb="3">
      <t>ケン</t>
    </rPh>
    <phoneticPr fontId="2"/>
  </si>
  <si>
    <t>栃木県</t>
    <rPh sb="2" eb="3">
      <t>ケン</t>
    </rPh>
    <phoneticPr fontId="2"/>
  </si>
  <si>
    <t>群馬県</t>
    <rPh sb="2" eb="3">
      <t>ケン</t>
    </rPh>
    <phoneticPr fontId="2"/>
  </si>
  <si>
    <t>埼玉県</t>
    <rPh sb="2" eb="3">
      <t>ケン</t>
    </rPh>
    <phoneticPr fontId="2"/>
  </si>
  <si>
    <t>千葉県</t>
    <rPh sb="2" eb="3">
      <t>ケン</t>
    </rPh>
    <phoneticPr fontId="2"/>
  </si>
  <si>
    <t>東京都</t>
    <rPh sb="2" eb="3">
      <t>ト</t>
    </rPh>
    <phoneticPr fontId="2"/>
  </si>
  <si>
    <t>神奈川県</t>
    <rPh sb="3" eb="4">
      <t>ケン</t>
    </rPh>
    <phoneticPr fontId="2"/>
  </si>
  <si>
    <t>新潟県</t>
    <rPh sb="2" eb="3">
      <t>ケン</t>
    </rPh>
    <phoneticPr fontId="2"/>
  </si>
  <si>
    <t>富山県</t>
    <rPh sb="2" eb="3">
      <t>ケン</t>
    </rPh>
    <phoneticPr fontId="2"/>
  </si>
  <si>
    <t>石川県</t>
    <rPh sb="2" eb="3">
      <t>ケン</t>
    </rPh>
    <phoneticPr fontId="2"/>
  </si>
  <si>
    <t>福井県</t>
    <rPh sb="2" eb="3">
      <t>ケン</t>
    </rPh>
    <phoneticPr fontId="2"/>
  </si>
  <si>
    <t>山梨県</t>
    <rPh sb="2" eb="3">
      <t>ケン</t>
    </rPh>
    <phoneticPr fontId="2"/>
  </si>
  <si>
    <t>長野県</t>
    <rPh sb="2" eb="3">
      <t>ケン</t>
    </rPh>
    <phoneticPr fontId="2"/>
  </si>
  <si>
    <t>岐阜県</t>
    <rPh sb="2" eb="3">
      <t>ケン</t>
    </rPh>
    <phoneticPr fontId="2"/>
  </si>
  <si>
    <t>静岡県</t>
    <rPh sb="2" eb="3">
      <t>ケン</t>
    </rPh>
    <phoneticPr fontId="2"/>
  </si>
  <si>
    <t>愛知県</t>
    <rPh sb="2" eb="3">
      <t>ケン</t>
    </rPh>
    <phoneticPr fontId="2"/>
  </si>
  <si>
    <t>三重県</t>
    <rPh sb="2" eb="3">
      <t>ケン</t>
    </rPh>
    <phoneticPr fontId="2"/>
  </si>
  <si>
    <t>滋賀県</t>
    <rPh sb="2" eb="3">
      <t>ケン</t>
    </rPh>
    <phoneticPr fontId="2"/>
  </si>
  <si>
    <t>京都府</t>
    <rPh sb="2" eb="3">
      <t>フ</t>
    </rPh>
    <phoneticPr fontId="2"/>
  </si>
  <si>
    <t>大阪府</t>
    <rPh sb="2" eb="3">
      <t>フ</t>
    </rPh>
    <phoneticPr fontId="2"/>
  </si>
  <si>
    <t>兵庫県</t>
    <rPh sb="2" eb="3">
      <t>ケン</t>
    </rPh>
    <phoneticPr fontId="2"/>
  </si>
  <si>
    <t>奈良県</t>
    <rPh sb="2" eb="3">
      <t>ケン</t>
    </rPh>
    <phoneticPr fontId="2"/>
  </si>
  <si>
    <t>和歌山県</t>
    <rPh sb="3" eb="4">
      <t>ケン</t>
    </rPh>
    <phoneticPr fontId="2"/>
  </si>
  <si>
    <t>鳥取県</t>
    <rPh sb="2" eb="3">
      <t>ケン</t>
    </rPh>
    <phoneticPr fontId="2"/>
  </si>
  <si>
    <t>島根県</t>
    <rPh sb="2" eb="3">
      <t>ケン</t>
    </rPh>
    <phoneticPr fontId="2"/>
  </si>
  <si>
    <t>岡山県</t>
    <rPh sb="2" eb="3">
      <t>ケン</t>
    </rPh>
    <phoneticPr fontId="2"/>
  </si>
  <si>
    <t>広島県</t>
    <rPh sb="2" eb="3">
      <t>ケン</t>
    </rPh>
    <phoneticPr fontId="2"/>
  </si>
  <si>
    <t>山口県</t>
    <rPh sb="2" eb="3">
      <t>ケン</t>
    </rPh>
    <phoneticPr fontId="2"/>
  </si>
  <si>
    <t>徳島県</t>
    <rPh sb="2" eb="3">
      <t>ケン</t>
    </rPh>
    <phoneticPr fontId="2"/>
  </si>
  <si>
    <t>香川県</t>
    <rPh sb="2" eb="3">
      <t>ケン</t>
    </rPh>
    <phoneticPr fontId="2"/>
  </si>
  <si>
    <t>愛媛県</t>
    <rPh sb="2" eb="3">
      <t>ケン</t>
    </rPh>
    <phoneticPr fontId="2"/>
  </si>
  <si>
    <t>高知県</t>
    <rPh sb="2" eb="3">
      <t>ケン</t>
    </rPh>
    <phoneticPr fontId="2"/>
  </si>
  <si>
    <t>福岡県</t>
    <rPh sb="2" eb="3">
      <t>ケン</t>
    </rPh>
    <phoneticPr fontId="2"/>
  </si>
  <si>
    <t>佐賀県</t>
    <rPh sb="2" eb="3">
      <t>ケン</t>
    </rPh>
    <phoneticPr fontId="2"/>
  </si>
  <si>
    <t>長崎県</t>
    <rPh sb="2" eb="3">
      <t>ケン</t>
    </rPh>
    <phoneticPr fontId="2"/>
  </si>
  <si>
    <t>熊本県</t>
    <rPh sb="2" eb="3">
      <t>ケン</t>
    </rPh>
    <phoneticPr fontId="2"/>
  </si>
  <si>
    <t>大分県</t>
    <rPh sb="2" eb="3">
      <t>ケン</t>
    </rPh>
    <phoneticPr fontId="2"/>
  </si>
  <si>
    <t>宮崎県</t>
    <rPh sb="2" eb="3">
      <t>ケン</t>
    </rPh>
    <phoneticPr fontId="2"/>
  </si>
  <si>
    <t>鹿児島県</t>
    <rPh sb="3" eb="4">
      <t>ケン</t>
    </rPh>
    <phoneticPr fontId="2"/>
  </si>
  <si>
    <t>沖縄県</t>
    <rPh sb="2" eb="3">
      <t>ケン</t>
    </rPh>
    <phoneticPr fontId="2"/>
  </si>
  <si>
    <t>個人負担分 計算式</t>
    <rPh sb="0" eb="2">
      <t>コジン</t>
    </rPh>
    <rPh sb="2" eb="5">
      <t>フタンブン</t>
    </rPh>
    <rPh sb="6" eb="8">
      <t>ケイサン</t>
    </rPh>
    <rPh sb="8" eb="9">
      <t>シキ</t>
    </rPh>
    <phoneticPr fontId="2"/>
  </si>
  <si>
    <t>計算前</t>
    <rPh sb="0" eb="2">
      <t>ケイサン</t>
    </rPh>
    <rPh sb="2" eb="3">
      <t>マエ</t>
    </rPh>
    <phoneticPr fontId="2"/>
  </si>
  <si>
    <t>リスト</t>
    <phoneticPr fontId="2"/>
  </si>
  <si>
    <t>計算後</t>
    <rPh sb="0" eb="2">
      <t>ケイサン</t>
    </rPh>
    <rPh sb="2" eb="3">
      <t>ゴ</t>
    </rPh>
    <phoneticPr fontId="2"/>
  </si>
  <si>
    <t>本人負担</t>
    <rPh sb="0" eb="2">
      <t>ホンニン</t>
    </rPh>
    <rPh sb="2" eb="4">
      <t>フタン</t>
    </rPh>
    <phoneticPr fontId="2"/>
  </si>
  <si>
    <t>一人親方</t>
    <rPh sb="0" eb="2">
      <t>ヒトリ</t>
    </rPh>
    <rPh sb="2" eb="4">
      <t>オヤカタ</t>
    </rPh>
    <phoneticPr fontId="2"/>
  </si>
  <si>
    <t>従事者</t>
    <rPh sb="0" eb="2">
      <t>ジュウジ</t>
    </rPh>
    <rPh sb="2" eb="3">
      <t>シャ</t>
    </rPh>
    <phoneticPr fontId="2"/>
  </si>
  <si>
    <t>介護保険料</t>
    <rPh sb="0" eb="2">
      <t>カイゴ</t>
    </rPh>
    <rPh sb="2" eb="4">
      <t>ホケン</t>
    </rPh>
    <rPh sb="4" eb="5">
      <t>リョウ</t>
    </rPh>
    <phoneticPr fontId="2"/>
  </si>
  <si>
    <t>本人負担</t>
    <rPh sb="0" eb="2">
      <t>ホンニン</t>
    </rPh>
    <rPh sb="2" eb="4">
      <t>フタン</t>
    </rPh>
    <phoneticPr fontId="1"/>
  </si>
  <si>
    <t>個人負担分</t>
    <rPh sb="0" eb="2">
      <t>コジン</t>
    </rPh>
    <rPh sb="2" eb="5">
      <t>フタンブン</t>
    </rPh>
    <phoneticPr fontId="2"/>
  </si>
  <si>
    <t>健康保険</t>
    <rPh sb="0" eb="2">
      <t>ケンコウ</t>
    </rPh>
    <rPh sb="2" eb="4">
      <t>ホケン</t>
    </rPh>
    <phoneticPr fontId="3"/>
  </si>
  <si>
    <t>リスト</t>
    <phoneticPr fontId="4"/>
  </si>
  <si>
    <t>金額</t>
    <rPh sb="0" eb="2">
      <t>キンガク</t>
    </rPh>
    <phoneticPr fontId="4"/>
  </si>
  <si>
    <t>形態</t>
    <rPh sb="0" eb="2">
      <t>ケイタイ</t>
    </rPh>
    <phoneticPr fontId="4"/>
  </si>
  <si>
    <t>計算前のデータ</t>
    <rPh sb="0" eb="2">
      <t>ケイサン</t>
    </rPh>
    <rPh sb="2" eb="3">
      <t>マエ</t>
    </rPh>
    <phoneticPr fontId="4"/>
  </si>
  <si>
    <t>扶養分</t>
    <rPh sb="0" eb="2">
      <t>フヨウ</t>
    </rPh>
    <rPh sb="2" eb="3">
      <t>フン</t>
    </rPh>
    <phoneticPr fontId="4"/>
  </si>
  <si>
    <t>計</t>
    <rPh sb="0" eb="1">
      <t>ケイ</t>
    </rPh>
    <phoneticPr fontId="4"/>
  </si>
  <si>
    <t>健康保険料/21日</t>
    <rPh sb="0" eb="2">
      <t>ケンコウ</t>
    </rPh>
    <rPh sb="2" eb="4">
      <t>ホケン</t>
    </rPh>
    <rPh sb="4" eb="5">
      <t>リョウ</t>
    </rPh>
    <rPh sb="8" eb="9">
      <t>ヒ</t>
    </rPh>
    <phoneticPr fontId="4"/>
  </si>
  <si>
    <t>扶養関係</t>
    <rPh sb="0" eb="2">
      <t>フヨウ</t>
    </rPh>
    <rPh sb="2" eb="4">
      <t>カンケイ</t>
    </rPh>
    <phoneticPr fontId="4"/>
  </si>
  <si>
    <t>1人目</t>
    <rPh sb="1" eb="2">
      <t>ニン</t>
    </rPh>
    <rPh sb="2" eb="3">
      <t>メ</t>
    </rPh>
    <phoneticPr fontId="4"/>
  </si>
  <si>
    <t>2人目</t>
    <rPh sb="1" eb="2">
      <t>ニン</t>
    </rPh>
    <rPh sb="2" eb="3">
      <t>メ</t>
    </rPh>
    <phoneticPr fontId="4"/>
  </si>
  <si>
    <t>3人目</t>
    <rPh sb="1" eb="2">
      <t>ニン</t>
    </rPh>
    <rPh sb="2" eb="3">
      <t>メ</t>
    </rPh>
    <phoneticPr fontId="4"/>
  </si>
  <si>
    <t>4人目</t>
    <rPh sb="1" eb="2">
      <t>ニン</t>
    </rPh>
    <rPh sb="2" eb="3">
      <t>メ</t>
    </rPh>
    <phoneticPr fontId="4"/>
  </si>
  <si>
    <t>5人目</t>
    <rPh sb="1" eb="2">
      <t>ニン</t>
    </rPh>
    <rPh sb="2" eb="3">
      <t>メ</t>
    </rPh>
    <phoneticPr fontId="4"/>
  </si>
  <si>
    <t>扶養分金額</t>
    <rPh sb="0" eb="2">
      <t>フヨウ</t>
    </rPh>
    <rPh sb="2" eb="3">
      <t>フン</t>
    </rPh>
    <rPh sb="3" eb="5">
      <t>キンガク</t>
    </rPh>
    <phoneticPr fontId="4"/>
  </si>
  <si>
    <t>介護保険料/21日</t>
    <rPh sb="0" eb="2">
      <t>カイゴ</t>
    </rPh>
    <rPh sb="2" eb="4">
      <t>ホケン</t>
    </rPh>
    <rPh sb="4" eb="5">
      <t>リョウ</t>
    </rPh>
    <rPh sb="8" eb="9">
      <t>ヒ</t>
    </rPh>
    <phoneticPr fontId="4"/>
  </si>
  <si>
    <t>介護保険</t>
    <rPh sb="0" eb="2">
      <t>カイゴ</t>
    </rPh>
    <rPh sb="2" eb="4">
      <t>ホケン</t>
    </rPh>
    <phoneticPr fontId="4"/>
  </si>
  <si>
    <t>地域</t>
    <rPh sb="0" eb="2">
      <t>チイキ</t>
    </rPh>
    <phoneticPr fontId="2"/>
  </si>
  <si>
    <t>見積先</t>
    <rPh sb="0" eb="2">
      <t>ミツ</t>
    </rPh>
    <rPh sb="2" eb="3">
      <t>サキ</t>
    </rPh>
    <phoneticPr fontId="2"/>
  </si>
  <si>
    <t>見積書ナンバー</t>
    <rPh sb="0" eb="3">
      <t>ミツモリショ</t>
    </rPh>
    <phoneticPr fontId="2"/>
  </si>
  <si>
    <t>氏名</t>
    <rPh sb="0" eb="2">
      <t>シメイ</t>
    </rPh>
    <phoneticPr fontId="11"/>
  </si>
  <si>
    <t>円</t>
    <rPh sb="0" eb="1">
      <t>エン</t>
    </rPh>
    <phoneticPr fontId="2"/>
  </si>
  <si>
    <t>作成者</t>
    <rPh sb="0" eb="3">
      <t>サクセイシャ</t>
    </rPh>
    <phoneticPr fontId="2"/>
  </si>
  <si>
    <t>保険料合計</t>
    <rPh sb="0" eb="3">
      <t>ホケンリョウ</t>
    </rPh>
    <rPh sb="3" eb="5">
      <t>ゴウケイ</t>
    </rPh>
    <phoneticPr fontId="2"/>
  </si>
  <si>
    <t>賃金＋保険料</t>
    <rPh sb="0" eb="2">
      <t>チンギン</t>
    </rPh>
    <rPh sb="3" eb="6">
      <t>ホケンリョウ</t>
    </rPh>
    <phoneticPr fontId="2"/>
  </si>
  <si>
    <t>国民年金　　　保険料月額</t>
    <rPh sb="0" eb="2">
      <t>コクミン</t>
    </rPh>
    <rPh sb="2" eb="4">
      <t>ネンキン</t>
    </rPh>
    <rPh sb="7" eb="10">
      <t>ホケンリョウ</t>
    </rPh>
    <rPh sb="10" eb="12">
      <t>ゲツガク</t>
    </rPh>
    <phoneticPr fontId="2"/>
  </si>
  <si>
    <t>土建国保料</t>
    <rPh sb="0" eb="2">
      <t>ドケン</t>
    </rPh>
    <rPh sb="2" eb="4">
      <t>コクホ</t>
    </rPh>
    <rPh sb="4" eb="5">
      <t>リョウ</t>
    </rPh>
    <phoneticPr fontId="11"/>
  </si>
  <si>
    <t>労働日数</t>
    <rPh sb="0" eb="2">
      <t>ロウドウ</t>
    </rPh>
    <rPh sb="2" eb="4">
      <t>ニッスウ</t>
    </rPh>
    <phoneticPr fontId="11"/>
  </si>
  <si>
    <t>土建国保料配賦額</t>
    <rPh sb="0" eb="2">
      <t>ドケン</t>
    </rPh>
    <rPh sb="2" eb="4">
      <t>コクホ</t>
    </rPh>
    <rPh sb="4" eb="5">
      <t>リョウ</t>
    </rPh>
    <rPh sb="5" eb="7">
      <t>ハイフ</t>
    </rPh>
    <rPh sb="7" eb="8">
      <t>ガク</t>
    </rPh>
    <phoneticPr fontId="2"/>
  </si>
  <si>
    <t>国民年金配賦額</t>
    <rPh sb="0" eb="2">
      <t>コクミン</t>
    </rPh>
    <rPh sb="2" eb="4">
      <t>ネンキン</t>
    </rPh>
    <rPh sb="4" eb="6">
      <t>ハイフ</t>
    </rPh>
    <rPh sb="6" eb="7">
      <t>ガク</t>
    </rPh>
    <phoneticPr fontId="11"/>
  </si>
  <si>
    <t>一人親方保険料</t>
    <rPh sb="0" eb="2">
      <t>ヒトリ</t>
    </rPh>
    <rPh sb="2" eb="4">
      <t>オヤカタ</t>
    </rPh>
    <rPh sb="4" eb="7">
      <t>ホケンリョウ</t>
    </rPh>
    <phoneticPr fontId="2"/>
  </si>
  <si>
    <t>一人親方　　　　配賦額</t>
    <rPh sb="0" eb="2">
      <t>ヒトリ</t>
    </rPh>
    <rPh sb="2" eb="4">
      <t>オヤカタ</t>
    </rPh>
    <rPh sb="8" eb="10">
      <t>ハイフ</t>
    </rPh>
    <rPh sb="10" eb="11">
      <t>ガク</t>
    </rPh>
    <phoneticPr fontId="2"/>
  </si>
  <si>
    <t>日額換算</t>
    <rPh sb="0" eb="2">
      <t>ニチガク</t>
    </rPh>
    <rPh sb="2" eb="4">
      <t>カンサン</t>
    </rPh>
    <phoneticPr fontId="11"/>
  </si>
  <si>
    <t>日額換算</t>
    <rPh sb="0" eb="2">
      <t>ニチガク</t>
    </rPh>
    <rPh sb="2" eb="4">
      <t>カンサン</t>
    </rPh>
    <phoneticPr fontId="2"/>
  </si>
  <si>
    <t>日額換算</t>
    <rPh sb="0" eb="2">
      <t>ニチガク</t>
    </rPh>
    <rPh sb="2" eb="4">
      <t>カンサン</t>
    </rPh>
    <phoneticPr fontId="11"/>
  </si>
  <si>
    <t>保険料内訳</t>
    <rPh sb="0" eb="3">
      <t>ホケンリョウ</t>
    </rPh>
    <rPh sb="3" eb="5">
      <t>ウチワケ</t>
    </rPh>
    <phoneticPr fontId="2"/>
  </si>
  <si>
    <t>■一人親方経費（保険料自己負担分）</t>
    <rPh sb="1" eb="3">
      <t>ヒトリ</t>
    </rPh>
    <rPh sb="3" eb="5">
      <t>オヤカタ</t>
    </rPh>
    <rPh sb="5" eb="7">
      <t>ケイヒ</t>
    </rPh>
    <rPh sb="8" eb="11">
      <t>ホケンリョウ</t>
    </rPh>
    <rPh sb="11" eb="13">
      <t>ジコ</t>
    </rPh>
    <rPh sb="13" eb="15">
      <t>フタン</t>
    </rPh>
    <rPh sb="15" eb="16">
      <t>ブン</t>
    </rPh>
    <phoneticPr fontId="2"/>
  </si>
  <si>
    <t>山田　隆夫</t>
    <rPh sb="0" eb="2">
      <t>ヤマダ</t>
    </rPh>
    <rPh sb="3" eb="5">
      <t>タカオ</t>
    </rPh>
    <phoneticPr fontId="11"/>
  </si>
  <si>
    <t>土建国保料月額</t>
    <rPh sb="0" eb="2">
      <t>ドケン</t>
    </rPh>
    <rPh sb="2" eb="5">
      <t>コクホリョウ</t>
    </rPh>
    <rPh sb="5" eb="7">
      <t>ゲツガク</t>
    </rPh>
    <phoneticPr fontId="2"/>
  </si>
  <si>
    <r>
      <t>一人親方　　　保険料</t>
    </r>
    <r>
      <rPr>
        <sz val="11"/>
        <color rgb="FFFF0000"/>
        <rFont val="ＭＳ Ｐゴシック"/>
        <family val="3"/>
        <charset val="128"/>
        <scheme val="minor"/>
      </rPr>
      <t>年額</t>
    </r>
    <rPh sb="0" eb="2">
      <t>ヒトリ</t>
    </rPh>
    <rPh sb="2" eb="4">
      <t>オヤカタ</t>
    </rPh>
    <rPh sb="7" eb="10">
      <t>ホケンリョウ</t>
    </rPh>
    <rPh sb="10" eb="12">
      <t>ネンガク</t>
    </rPh>
    <phoneticPr fontId="2"/>
  </si>
  <si>
    <t>賃金単価　　　　(日額)</t>
    <rPh sb="0" eb="2">
      <t>チンギン</t>
    </rPh>
    <rPh sb="2" eb="4">
      <t>タンカ</t>
    </rPh>
    <rPh sb="9" eb="11">
      <t>ニチガク</t>
    </rPh>
    <phoneticPr fontId="2"/>
  </si>
  <si>
    <t>保険料自己負担額の比率</t>
    <rPh sb="0" eb="3">
      <t>ホケンリョウ</t>
    </rPh>
    <rPh sb="3" eb="5">
      <t>ジコ</t>
    </rPh>
    <rPh sb="5" eb="7">
      <t>フタン</t>
    </rPh>
    <rPh sb="7" eb="8">
      <t>ガク</t>
    </rPh>
    <rPh sb="9" eb="11">
      <t>ヒリツ</t>
    </rPh>
    <phoneticPr fontId="11"/>
  </si>
  <si>
    <t>合計額</t>
    <rPh sb="0" eb="3">
      <t>ゴウケイガク</t>
    </rPh>
    <phoneticPr fontId="2"/>
  </si>
  <si>
    <t>月平均就労日数</t>
    <rPh sb="0" eb="3">
      <t>ツキヘイキン</t>
    </rPh>
    <rPh sb="3" eb="5">
      <t>シュウロウ</t>
    </rPh>
    <rPh sb="5" eb="7">
      <t>ニッスウ</t>
    </rPh>
    <phoneticPr fontId="2"/>
  </si>
  <si>
    <t>山田　好子</t>
    <rPh sb="0" eb="2">
      <t>ヤマダ</t>
    </rPh>
    <rPh sb="3" eb="5">
      <t>ヨシコ</t>
    </rPh>
    <phoneticPr fontId="2"/>
  </si>
  <si>
    <t>一人親方・個人事業主用　保険料計算シート　集計表</t>
    <rPh sb="0" eb="2">
      <t>ヒトリ</t>
    </rPh>
    <rPh sb="2" eb="4">
      <t>オヤカタ</t>
    </rPh>
    <rPh sb="5" eb="7">
      <t>コジン</t>
    </rPh>
    <rPh sb="7" eb="9">
      <t>ジギョウ</t>
    </rPh>
    <rPh sb="9" eb="10">
      <t>シュ</t>
    </rPh>
    <rPh sb="10" eb="11">
      <t>ヨウ</t>
    </rPh>
    <rPh sb="12" eb="15">
      <t>ホケンリョウ</t>
    </rPh>
    <rPh sb="15" eb="17">
      <t>ケイサン</t>
    </rPh>
    <rPh sb="21" eb="24">
      <t>シュウケイヒョウ</t>
    </rPh>
    <phoneticPr fontId="2"/>
  </si>
  <si>
    <t>山田　隆夫</t>
    <rPh sb="0" eb="2">
      <t>ヤマダ</t>
    </rPh>
    <rPh sb="3" eb="5">
      <t>タカオ</t>
    </rPh>
    <phoneticPr fontId="2"/>
  </si>
  <si>
    <t>吉田工務店</t>
    <rPh sb="0" eb="2">
      <t>ヨシダ</t>
    </rPh>
    <rPh sb="2" eb="5">
      <t>コウムテン</t>
    </rPh>
    <phoneticPr fontId="2"/>
  </si>
  <si>
    <t>佐藤邸改修工事</t>
    <rPh sb="0" eb="2">
      <t>サトウ</t>
    </rPh>
    <rPh sb="2" eb="3">
      <t>テイ</t>
    </rPh>
    <rPh sb="3" eb="5">
      <t>カイシュウ</t>
    </rPh>
    <rPh sb="5" eb="7">
      <t>コウジ</t>
    </rPh>
    <phoneticPr fontId="2"/>
  </si>
  <si>
    <t>１５年１１月１８日～　　１５年１１月３０日</t>
    <rPh sb="2" eb="3">
      <t>ネン</t>
    </rPh>
    <rPh sb="5" eb="6">
      <t>ツキ</t>
    </rPh>
    <rPh sb="8" eb="9">
      <t>ニチ</t>
    </rPh>
    <rPh sb="14" eb="15">
      <t>ネン</t>
    </rPh>
    <rPh sb="17" eb="18">
      <t>ツキ</t>
    </rPh>
    <rPh sb="20" eb="21">
      <t>ニチ</t>
    </rPh>
    <phoneticPr fontId="2"/>
  </si>
  <si>
    <t>入力シート</t>
    <rPh sb="0" eb="2">
      <t>ニュウリョク</t>
    </rPh>
    <phoneticPr fontId="11"/>
  </si>
  <si>
    <t>保険料配賦内訳</t>
    <rPh sb="0" eb="3">
      <t>ホケンリョウ</t>
    </rPh>
    <rPh sb="3" eb="5">
      <t>ハイフ</t>
    </rPh>
    <rPh sb="5" eb="7">
      <t>ウチワケ</t>
    </rPh>
    <phoneticPr fontId="11"/>
  </si>
</sst>
</file>

<file path=xl/styles.xml><?xml version="1.0" encoding="utf-8"?>
<styleSheet xmlns="http://schemas.openxmlformats.org/spreadsheetml/2006/main">
  <numFmts count="9">
    <numFmt numFmtId="176" formatCode="0.000%"/>
    <numFmt numFmtId="177" formatCode="#,###"/>
    <numFmt numFmtId="178" formatCode="General&quot;円&quot;"/>
    <numFmt numFmtId="179" formatCode="General&quot;歳&quot;"/>
    <numFmt numFmtId="180" formatCode="0_ "/>
    <numFmt numFmtId="181" formatCode="0_);[Red]\(0\)"/>
    <numFmt numFmtId="182" formatCode="#,##0_);[Red]\(#,##0\)"/>
    <numFmt numFmtId="183" formatCode="#,##0_ "/>
    <numFmt numFmtId="184" formatCode="0.0%"/>
  </numFmts>
  <fonts count="22">
    <font>
      <sz val="11"/>
      <color theme="1"/>
      <name val="ＭＳ Ｐゴシック"/>
      <family val="3"/>
      <charset val="128"/>
      <scheme val="minor"/>
    </font>
    <font>
      <b/>
      <sz val="18"/>
      <color indexed="5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28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28"/>
      <color theme="1"/>
      <name val="ＤＦ平成明朝体W7"/>
      <family val="1"/>
      <charset val="128"/>
    </font>
  </fonts>
  <fills count="1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5">
    <xf numFmtId="0" fontId="0" fillId="0" borderId="0" xfId="0">
      <alignment vertical="center"/>
    </xf>
    <xf numFmtId="0" fontId="0" fillId="0" borderId="1" xfId="0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0" fontId="0" fillId="0" borderId="0" xfId="0" applyBorder="1">
      <alignment vertical="center"/>
    </xf>
    <xf numFmtId="177" fontId="0" fillId="0" borderId="0" xfId="0" applyNumberFormat="1" applyBorder="1">
      <alignment vertical="center"/>
    </xf>
    <xf numFmtId="177" fontId="0" fillId="0" borderId="0" xfId="0" applyNumberFormat="1">
      <alignment vertical="center"/>
    </xf>
    <xf numFmtId="177" fontId="0" fillId="0" borderId="0" xfId="0" applyNumberFormat="1" applyBorder="1" applyAlignment="1">
      <alignment horizontal="right" vertical="center"/>
    </xf>
    <xf numFmtId="176" fontId="0" fillId="0" borderId="0" xfId="0" applyNumberFormat="1">
      <alignment vertical="center"/>
    </xf>
    <xf numFmtId="176" fontId="0" fillId="0" borderId="0" xfId="0" applyNumberFormat="1" applyBorder="1" applyAlignment="1">
      <alignment vertical="center" wrapText="1"/>
    </xf>
    <xf numFmtId="176" fontId="0" fillId="0" borderId="0" xfId="0" applyNumberFormat="1" applyBorder="1">
      <alignment vertical="center"/>
    </xf>
    <xf numFmtId="177" fontId="0" fillId="0" borderId="1" xfId="0" applyNumberFormat="1" applyFill="1" applyBorder="1" applyAlignment="1">
      <alignment vertical="center" wrapText="1"/>
    </xf>
    <xf numFmtId="177" fontId="0" fillId="0" borderId="2" xfId="0" applyNumberFormat="1" applyBorder="1">
      <alignment vertical="center"/>
    </xf>
    <xf numFmtId="177" fontId="0" fillId="0" borderId="0" xfId="0" applyNumberFormat="1" applyFill="1" applyBorder="1" applyAlignment="1">
      <alignment horizontal="center" vertical="center" wrapText="1"/>
    </xf>
    <xf numFmtId="177" fontId="0" fillId="0" borderId="1" xfId="0" applyNumberFormat="1" applyBorder="1" applyAlignment="1">
      <alignment vertical="center" wrapText="1"/>
    </xf>
    <xf numFmtId="3" fontId="0" fillId="0" borderId="0" xfId="0" applyNumberFormat="1">
      <alignment vertical="center"/>
    </xf>
    <xf numFmtId="0" fontId="0" fillId="0" borderId="1" xfId="0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177" fontId="0" fillId="0" borderId="1" xfId="0" applyNumberFormat="1" applyBorder="1" applyAlignment="1">
      <alignment horizontal="center" vertical="center" wrapText="1"/>
    </xf>
    <xf numFmtId="3" fontId="0" fillId="3" borderId="0" xfId="0" applyNumberFormat="1" applyFill="1">
      <alignment vertical="center"/>
    </xf>
    <xf numFmtId="3" fontId="0" fillId="0" borderId="3" xfId="0" applyNumberFormat="1" applyFill="1" applyBorder="1">
      <alignment vertical="center"/>
    </xf>
    <xf numFmtId="3" fontId="0" fillId="0" borderId="1" xfId="0" applyNumberFormat="1" applyBorder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176" fontId="0" fillId="0" borderId="3" xfId="0" applyNumberFormat="1" applyBorder="1">
      <alignment vertical="center"/>
    </xf>
    <xf numFmtId="3" fontId="0" fillId="0" borderId="0" xfId="0" applyNumberFormat="1" applyFill="1" applyBorder="1">
      <alignment vertical="center"/>
    </xf>
    <xf numFmtId="3" fontId="0" fillId="0" borderId="1" xfId="0" applyNumberFormat="1" applyBorder="1" applyAlignment="1">
      <alignment horizontal="center" vertical="center" wrapText="1"/>
    </xf>
    <xf numFmtId="3" fontId="0" fillId="0" borderId="5" xfId="0" applyNumberFormat="1" applyBorder="1" applyAlignment="1">
      <alignment vertical="center"/>
    </xf>
    <xf numFmtId="0" fontId="0" fillId="0" borderId="0" xfId="0" applyFill="1">
      <alignment vertical="center"/>
    </xf>
    <xf numFmtId="3" fontId="0" fillId="0" borderId="1" xfId="0" applyNumberFormat="1" applyFill="1" applyBorder="1" applyAlignment="1">
      <alignment horizontal="center" vertical="center" wrapText="1"/>
    </xf>
    <xf numFmtId="176" fontId="7" fillId="0" borderId="0" xfId="0" applyNumberFormat="1" applyFont="1" applyFill="1">
      <alignment vertical="center"/>
    </xf>
    <xf numFmtId="0" fontId="7" fillId="0" borderId="0" xfId="0" applyFont="1" applyFill="1">
      <alignment vertical="center"/>
    </xf>
    <xf numFmtId="177" fontId="7" fillId="0" borderId="0" xfId="0" applyNumberFormat="1" applyFont="1" applyFill="1">
      <alignment vertical="center"/>
    </xf>
    <xf numFmtId="176" fontId="7" fillId="0" borderId="1" xfId="0" applyNumberFormat="1" applyFont="1" applyFill="1" applyBorder="1" applyAlignment="1">
      <alignment vertical="center" wrapText="1"/>
    </xf>
    <xf numFmtId="177" fontId="7" fillId="0" borderId="1" xfId="0" applyNumberFormat="1" applyFont="1" applyFill="1" applyBorder="1" applyAlignment="1">
      <alignment vertical="center" wrapText="1"/>
    </xf>
    <xf numFmtId="176" fontId="7" fillId="0" borderId="1" xfId="0" applyNumberFormat="1" applyFont="1" applyFill="1" applyBorder="1">
      <alignment vertical="center"/>
    </xf>
    <xf numFmtId="177" fontId="7" fillId="0" borderId="1" xfId="0" applyNumberFormat="1" applyFont="1" applyFill="1" applyBorder="1">
      <alignment vertical="center"/>
    </xf>
    <xf numFmtId="0" fontId="0" fillId="0" borderId="4" xfId="0" applyNumberFormat="1" applyBorder="1">
      <alignment vertical="center"/>
    </xf>
    <xf numFmtId="0" fontId="0" fillId="0" borderId="1" xfId="0" applyNumberFormat="1" applyBorder="1">
      <alignment vertical="center"/>
    </xf>
    <xf numFmtId="0" fontId="0" fillId="0" borderId="1" xfId="0" applyNumberFormat="1" applyFill="1" applyBorder="1">
      <alignment vertical="center"/>
    </xf>
    <xf numFmtId="0" fontId="0" fillId="3" borderId="4" xfId="0" applyNumberFormat="1" applyFill="1" applyBorder="1">
      <alignment vertical="center"/>
    </xf>
    <xf numFmtId="0" fontId="0" fillId="3" borderId="1" xfId="0" applyNumberFormat="1" applyFill="1" applyBorder="1">
      <alignment vertical="center"/>
    </xf>
    <xf numFmtId="0" fontId="6" fillId="0" borderId="3" xfId="0" applyFont="1" applyBorder="1" applyAlignment="1">
      <alignment vertical="center" wrapText="1"/>
    </xf>
    <xf numFmtId="177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4" xfId="0" applyNumberFormat="1" applyFill="1" applyBorder="1">
      <alignment vertical="center"/>
    </xf>
    <xf numFmtId="177" fontId="0" fillId="0" borderId="0" xfId="0" applyNumberFormat="1" applyFill="1" applyBorder="1">
      <alignment vertical="center"/>
    </xf>
    <xf numFmtId="0" fontId="0" fillId="2" borderId="4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76" fontId="8" fillId="0" borderId="0" xfId="0" applyNumberFormat="1" applyFont="1" applyBorder="1" applyAlignment="1">
      <alignment horizontal="center" vertical="center"/>
    </xf>
    <xf numFmtId="178" fontId="0" fillId="0" borderId="0" xfId="0" applyNumberFormat="1">
      <alignment vertical="center"/>
    </xf>
    <xf numFmtId="178" fontId="8" fillId="0" borderId="0" xfId="0" applyNumberFormat="1" applyFont="1" applyBorder="1" applyAlignment="1">
      <alignment horizontal="center" vertical="center"/>
    </xf>
    <xf numFmtId="178" fontId="0" fillId="0" borderId="1" xfId="0" applyNumberFormat="1" applyBorder="1" applyAlignment="1">
      <alignment vertical="center" wrapText="1"/>
    </xf>
    <xf numFmtId="178" fontId="0" fillId="0" borderId="1" xfId="0" applyNumberFormat="1" applyBorder="1">
      <alignment vertical="center"/>
    </xf>
    <xf numFmtId="177" fontId="0" fillId="0" borderId="0" xfId="0" applyNumberFormat="1" applyFill="1" applyBorder="1" applyAlignment="1">
      <alignment vertical="center" wrapText="1"/>
    </xf>
    <xf numFmtId="177" fontId="0" fillId="0" borderId="0" xfId="0" applyNumberFormat="1" applyAlignment="1">
      <alignment vertical="center" wrapText="1"/>
    </xf>
    <xf numFmtId="177" fontId="0" fillId="0" borderId="0" xfId="0" applyNumberFormat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177" fontId="0" fillId="6" borderId="1" xfId="0" applyNumberFormat="1" applyFill="1" applyBorder="1" applyAlignment="1">
      <alignment vertical="center" wrapText="1"/>
    </xf>
    <xf numFmtId="177" fontId="0" fillId="6" borderId="1" xfId="0" applyNumberFormat="1" applyFill="1" applyBorder="1">
      <alignment vertical="center"/>
    </xf>
    <xf numFmtId="177" fontId="6" fillId="0" borderId="0" xfId="0" applyNumberFormat="1" applyFont="1" applyBorder="1" applyAlignment="1">
      <alignment vertical="center" wrapText="1"/>
    </xf>
    <xf numFmtId="177" fontId="0" fillId="2" borderId="5" xfId="0" applyNumberFormat="1" applyFill="1" applyBorder="1" applyAlignment="1">
      <alignment horizontal="center" vertical="center" wrapText="1"/>
    </xf>
    <xf numFmtId="177" fontId="0" fillId="0" borderId="0" xfId="0" applyNumberFormat="1" applyBorder="1" applyAlignment="1">
      <alignment vertical="center" wrapText="1"/>
    </xf>
    <xf numFmtId="179" fontId="0" fillId="0" borderId="0" xfId="0" applyNumberFormat="1">
      <alignment vertical="center"/>
    </xf>
    <xf numFmtId="179" fontId="0" fillId="0" borderId="1" xfId="0" applyNumberFormat="1" applyBorder="1">
      <alignment vertical="center"/>
    </xf>
    <xf numFmtId="179" fontId="0" fillId="0" borderId="0" xfId="0" applyNumberFormat="1" applyBorder="1">
      <alignment vertical="center"/>
    </xf>
    <xf numFmtId="179" fontId="0" fillId="0" borderId="0" xfId="0" applyNumberFormat="1" applyAlignment="1">
      <alignment vertical="center" wrapText="1"/>
    </xf>
    <xf numFmtId="177" fontId="0" fillId="0" borderId="9" xfId="0" applyNumberFormat="1" applyFill="1" applyBorder="1">
      <alignment vertical="center"/>
    </xf>
    <xf numFmtId="177" fontId="0" fillId="0" borderId="5" xfId="0" applyNumberFormat="1" applyFill="1" applyBorder="1">
      <alignment vertical="center"/>
    </xf>
    <xf numFmtId="177" fontId="0" fillId="0" borderId="10" xfId="0" applyNumberFormat="1" applyFill="1" applyBorder="1">
      <alignment vertical="center"/>
    </xf>
    <xf numFmtId="177" fontId="0" fillId="0" borderId="8" xfId="0" applyNumberFormat="1" applyFill="1" applyBorder="1">
      <alignment vertical="center"/>
    </xf>
    <xf numFmtId="177" fontId="0" fillId="0" borderId="10" xfId="0" applyNumberFormat="1" applyFill="1" applyBorder="1" applyAlignment="1">
      <alignment horizontal="center" vertical="center"/>
    </xf>
    <xf numFmtId="179" fontId="0" fillId="0" borderId="4" xfId="0" applyNumberFormat="1" applyFill="1" applyBorder="1">
      <alignment vertical="center"/>
    </xf>
    <xf numFmtId="179" fontId="0" fillId="0" borderId="10" xfId="0" applyNumberFormat="1" applyFill="1" applyBorder="1">
      <alignment vertical="center"/>
    </xf>
    <xf numFmtId="179" fontId="0" fillId="0" borderId="9" xfId="0" applyNumberFormat="1" applyFill="1" applyBorder="1">
      <alignment vertical="center"/>
    </xf>
    <xf numFmtId="0" fontId="0" fillId="0" borderId="0" xfId="0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0" fillId="8" borderId="0" xfId="0" applyFill="1">
      <alignment vertical="center"/>
    </xf>
    <xf numFmtId="0" fontId="0" fillId="8" borderId="1" xfId="0" applyFill="1" applyBorder="1">
      <alignment vertical="center"/>
    </xf>
    <xf numFmtId="3" fontId="0" fillId="8" borderId="1" xfId="0" applyNumberFormat="1" applyFill="1" applyBorder="1" applyAlignment="1">
      <alignment horizontal="center" vertical="center" wrapText="1"/>
    </xf>
    <xf numFmtId="179" fontId="0" fillId="8" borderId="0" xfId="0" applyNumberFormat="1" applyFill="1">
      <alignment vertical="center"/>
    </xf>
    <xf numFmtId="3" fontId="0" fillId="8" borderId="1" xfId="0" applyNumberFormat="1" applyFill="1" applyBorder="1">
      <alignment vertical="center"/>
    </xf>
    <xf numFmtId="3" fontId="0" fillId="8" borderId="0" xfId="0" applyNumberFormat="1" applyFill="1">
      <alignment vertical="center"/>
    </xf>
    <xf numFmtId="179" fontId="0" fillId="8" borderId="1" xfId="0" applyNumberFormat="1" applyFill="1" applyBorder="1">
      <alignment vertical="center"/>
    </xf>
    <xf numFmtId="177" fontId="0" fillId="8" borderId="0" xfId="0" applyNumberFormat="1" applyFill="1">
      <alignment vertical="center"/>
    </xf>
    <xf numFmtId="3" fontId="0" fillId="8" borderId="1" xfId="0" applyNumberFormat="1" applyFill="1" applyBorder="1" applyAlignment="1">
      <alignment vertical="center" wrapText="1"/>
    </xf>
    <xf numFmtId="177" fontId="0" fillId="8" borderId="1" xfId="0" applyNumberFormat="1" applyFill="1" applyBorder="1" applyAlignment="1">
      <alignment vertical="center" wrapText="1"/>
    </xf>
    <xf numFmtId="177" fontId="0" fillId="8" borderId="1" xfId="0" applyNumberFormat="1" applyFill="1" applyBorder="1">
      <alignment vertical="center"/>
    </xf>
    <xf numFmtId="0" fontId="0" fillId="8" borderId="4" xfId="0" applyFill="1" applyBorder="1" applyAlignment="1">
      <alignment vertical="center"/>
    </xf>
    <xf numFmtId="3" fontId="0" fillId="8" borderId="5" xfId="0" applyNumberFormat="1" applyFill="1" applyBorder="1" applyAlignment="1">
      <alignment vertical="center"/>
    </xf>
    <xf numFmtId="0" fontId="0" fillId="8" borderId="5" xfId="0" applyFill="1" applyBorder="1" applyAlignment="1">
      <alignment vertical="center"/>
    </xf>
    <xf numFmtId="177" fontId="0" fillId="8" borderId="1" xfId="0" applyNumberForma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8" borderId="1" xfId="0" applyNumberFormat="1" applyFill="1" applyBorder="1">
      <alignment vertical="center"/>
    </xf>
    <xf numFmtId="0" fontId="0" fillId="8" borderId="4" xfId="0" applyNumberFormat="1" applyFill="1" applyBorder="1">
      <alignment vertical="center"/>
    </xf>
    <xf numFmtId="176" fontId="0" fillId="0" borderId="1" xfId="0" applyNumberFormat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/>
    </xf>
    <xf numFmtId="0" fontId="0" fillId="11" borderId="1" xfId="0" applyFill="1" applyBorder="1">
      <alignment vertical="center"/>
    </xf>
    <xf numFmtId="0" fontId="0" fillId="0" borderId="0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Border="1" applyAlignment="1">
      <alignment horizontal="center" vertical="center"/>
    </xf>
    <xf numFmtId="179" fontId="0" fillId="0" borderId="0" xfId="0" applyNumberFormat="1" applyBorder="1" applyAlignment="1">
      <alignment horizontal="left" vertical="center"/>
    </xf>
    <xf numFmtId="177" fontId="0" fillId="2" borderId="1" xfId="0" applyNumberFormat="1" applyFill="1" applyBorder="1" applyAlignment="1">
      <alignment horizontal="center" vertical="center" wrapText="1"/>
    </xf>
    <xf numFmtId="179" fontId="0" fillId="0" borderId="0" xfId="0" applyNumberFormat="1" applyBorder="1" applyProtection="1">
      <alignment vertical="center"/>
      <protection hidden="1"/>
    </xf>
    <xf numFmtId="177" fontId="0" fillId="2" borderId="1" xfId="0" applyNumberFormat="1" applyFill="1" applyBorder="1" applyAlignment="1">
      <alignment horizontal="center" vertical="center" wrapText="1"/>
    </xf>
    <xf numFmtId="0" fontId="0" fillId="0" borderId="0" xfId="0" applyBorder="1" applyProtection="1">
      <alignment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181" fontId="0" fillId="0" borderId="0" xfId="0" applyNumberFormat="1" applyBorder="1" applyProtection="1">
      <alignment vertical="center"/>
      <protection hidden="1"/>
    </xf>
    <xf numFmtId="0" fontId="0" fillId="12" borderId="0" xfId="0" applyFill="1" applyBorder="1" applyAlignment="1">
      <alignment horizontal="center" vertical="center"/>
    </xf>
    <xf numFmtId="180" fontId="0" fillId="12" borderId="0" xfId="0" applyNumberFormat="1" applyFill="1" applyBorder="1">
      <alignment vertical="center"/>
    </xf>
    <xf numFmtId="10" fontId="0" fillId="12" borderId="0" xfId="0" applyNumberFormat="1" applyFill="1" applyBorder="1" applyProtection="1">
      <alignment vertical="center"/>
      <protection locked="0"/>
    </xf>
    <xf numFmtId="0" fontId="0" fillId="12" borderId="0" xfId="0" applyFill="1" applyBorder="1" applyAlignment="1">
      <alignment vertical="center"/>
    </xf>
    <xf numFmtId="0" fontId="12" fillId="0" borderId="1" xfId="0" applyFont="1" applyBorder="1" applyProtection="1">
      <alignment vertical="center"/>
      <protection locked="0"/>
    </xf>
    <xf numFmtId="182" fontId="12" fillId="0" borderId="1" xfId="0" applyNumberFormat="1" applyFont="1" applyBorder="1" applyProtection="1">
      <alignment vertical="center"/>
      <protection locked="0"/>
    </xf>
    <xf numFmtId="183" fontId="12" fillId="0" borderId="1" xfId="0" applyNumberFormat="1" applyFont="1" applyBorder="1" applyProtection="1">
      <alignment vertical="center"/>
      <protection locked="0"/>
    </xf>
    <xf numFmtId="177" fontId="12" fillId="4" borderId="1" xfId="0" applyNumberFormat="1" applyFont="1" applyFill="1" applyBorder="1">
      <alignment vertical="center"/>
    </xf>
    <xf numFmtId="177" fontId="12" fillId="0" borderId="1" xfId="0" applyNumberFormat="1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12" fillId="0" borderId="1" xfId="0" applyFont="1" applyBorder="1" applyProtection="1">
      <alignment vertical="center"/>
    </xf>
    <xf numFmtId="0" fontId="15" fillId="10" borderId="1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vertical="center"/>
    </xf>
    <xf numFmtId="177" fontId="12" fillId="4" borderId="1" xfId="0" applyNumberFormat="1" applyFont="1" applyFill="1" applyBorder="1" applyProtection="1">
      <alignment vertical="center"/>
    </xf>
    <xf numFmtId="177" fontId="12" fillId="5" borderId="1" xfId="0" applyNumberFormat="1" applyFont="1" applyFill="1" applyBorder="1" applyProtection="1">
      <alignment vertical="center"/>
    </xf>
    <xf numFmtId="177" fontId="15" fillId="10" borderId="1" xfId="0" applyNumberFormat="1" applyFont="1" applyFill="1" applyBorder="1" applyProtection="1">
      <alignment vertical="center"/>
    </xf>
    <xf numFmtId="177" fontId="18" fillId="10" borderId="1" xfId="0" applyNumberFormat="1" applyFont="1" applyFill="1" applyBorder="1" applyProtection="1">
      <alignment vertical="center"/>
    </xf>
    <xf numFmtId="0" fontId="0" fillId="0" borderId="0" xfId="0" applyBorder="1" applyProtection="1">
      <alignment vertical="center"/>
      <protection locked="0"/>
    </xf>
    <xf numFmtId="179" fontId="0" fillId="0" borderId="0" xfId="0" applyNumberFormat="1" applyBorder="1" applyProtection="1">
      <alignment vertical="center"/>
      <protection locked="0"/>
    </xf>
    <xf numFmtId="177" fontId="0" fillId="0" borderId="0" xfId="0" applyNumberFormat="1" applyBorder="1" applyProtection="1">
      <alignment vertical="center"/>
      <protection locked="0"/>
    </xf>
    <xf numFmtId="0" fontId="15" fillId="10" borderId="4" xfId="0" applyFont="1" applyFill="1" applyBorder="1" applyProtection="1">
      <alignment vertical="center"/>
    </xf>
    <xf numFmtId="179" fontId="15" fillId="10" borderId="9" xfId="0" applyNumberFormat="1" applyFont="1" applyFill="1" applyBorder="1" applyAlignment="1" applyProtection="1">
      <alignment horizontal="center" vertical="center"/>
    </xf>
    <xf numFmtId="179" fontId="15" fillId="10" borderId="5" xfId="0" applyNumberFormat="1" applyFont="1" applyFill="1" applyBorder="1" applyAlignment="1" applyProtection="1">
      <alignment horizontal="center" vertical="center"/>
    </xf>
    <xf numFmtId="0" fontId="12" fillId="0" borderId="23" xfId="0" applyFont="1" applyBorder="1" applyAlignment="1" applyProtection="1">
      <alignment horizontal="left" vertical="center"/>
    </xf>
    <xf numFmtId="0" fontId="12" fillId="0" borderId="9" xfId="0" applyFont="1" applyBorder="1" applyAlignment="1" applyProtection="1">
      <alignment horizontal="left" vertical="center"/>
    </xf>
    <xf numFmtId="0" fontId="12" fillId="0" borderId="24" xfId="0" applyFont="1" applyBorder="1" applyAlignment="1" applyProtection="1">
      <alignment horizontal="left" vertical="center"/>
    </xf>
    <xf numFmtId="183" fontId="16" fillId="0" borderId="16" xfId="0" applyNumberFormat="1" applyFont="1" applyFill="1" applyBorder="1" applyProtection="1">
      <alignment vertical="center"/>
    </xf>
    <xf numFmtId="179" fontId="15" fillId="0" borderId="17" xfId="0" applyNumberFormat="1" applyFont="1" applyFill="1" applyBorder="1" applyProtection="1">
      <alignment vertical="center"/>
    </xf>
    <xf numFmtId="177" fontId="5" fillId="0" borderId="18" xfId="0" applyNumberFormat="1" applyFont="1" applyFill="1" applyBorder="1" applyAlignment="1" applyProtection="1">
      <alignment horizontal="center" vertical="center"/>
    </xf>
    <xf numFmtId="177" fontId="5" fillId="0" borderId="16" xfId="0" applyNumberFormat="1" applyFont="1" applyFill="1" applyBorder="1" applyAlignment="1" applyProtection="1">
      <alignment horizontal="center" vertical="center"/>
    </xf>
    <xf numFmtId="177" fontId="5" fillId="0" borderId="19" xfId="0" applyNumberFormat="1" applyFont="1" applyFill="1" applyBorder="1" applyAlignment="1" applyProtection="1">
      <alignment horizontal="center" vertical="center"/>
    </xf>
    <xf numFmtId="0" fontId="20" fillId="11" borderId="1" xfId="0" applyFont="1" applyFill="1" applyBorder="1" applyAlignment="1">
      <alignment horizontal="center" vertical="center"/>
    </xf>
    <xf numFmtId="177" fontId="12" fillId="12" borderId="10" xfId="0" applyNumberFormat="1" applyFont="1" applyFill="1" applyBorder="1" applyAlignment="1" applyProtection="1">
      <alignment horizontal="center" vertical="center" wrapText="1"/>
      <protection locked="0"/>
    </xf>
    <xf numFmtId="177" fontId="12" fillId="12" borderId="0" xfId="0" applyNumberFormat="1" applyFont="1" applyFill="1" applyBorder="1">
      <alignment vertical="center"/>
    </xf>
    <xf numFmtId="177" fontId="15" fillId="12" borderId="0" xfId="0" applyNumberFormat="1" applyFont="1" applyFill="1" applyBorder="1">
      <alignment vertical="center"/>
    </xf>
    <xf numFmtId="0" fontId="12" fillId="12" borderId="0" xfId="0" applyFont="1" applyFill="1" applyBorder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3" fontId="0" fillId="8" borderId="4" xfId="0" applyNumberFormat="1" applyFill="1" applyBorder="1" applyAlignment="1">
      <alignment horizontal="center" vertical="center"/>
    </xf>
    <xf numFmtId="3" fontId="0" fillId="8" borderId="5" xfId="0" applyNumberFormat="1" applyFill="1" applyBorder="1" applyAlignment="1">
      <alignment horizontal="center" vertical="center"/>
    </xf>
    <xf numFmtId="177" fontId="8" fillId="0" borderId="11" xfId="0" applyNumberFormat="1" applyFont="1" applyBorder="1" applyAlignment="1">
      <alignment horizontal="center" vertical="center"/>
    </xf>
    <xf numFmtId="176" fontId="8" fillId="0" borderId="11" xfId="0" applyNumberFormat="1" applyFont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177" fontId="0" fillId="7" borderId="4" xfId="0" applyNumberFormat="1" applyFill="1" applyBorder="1" applyAlignment="1">
      <alignment horizontal="center" vertical="center"/>
    </xf>
    <xf numFmtId="177" fontId="0" fillId="7" borderId="5" xfId="0" applyNumberFormat="1" applyFill="1" applyBorder="1" applyAlignment="1">
      <alignment horizontal="center" vertical="center"/>
    </xf>
    <xf numFmtId="180" fontId="19" fillId="0" borderId="4" xfId="0" applyNumberFormat="1" applyFont="1" applyBorder="1" applyAlignment="1" applyProtection="1">
      <alignment horizontal="center" vertical="center"/>
      <protection locked="0"/>
    </xf>
    <xf numFmtId="180" fontId="19" fillId="0" borderId="5" xfId="0" applyNumberFormat="1" applyFont="1" applyBorder="1" applyAlignment="1" applyProtection="1">
      <alignment horizontal="center" vertical="center"/>
      <protection locked="0"/>
    </xf>
    <xf numFmtId="0" fontId="15" fillId="0" borderId="15" xfId="0" applyFont="1" applyFill="1" applyBorder="1" applyAlignment="1" applyProtection="1">
      <alignment horizontal="center" vertical="center"/>
    </xf>
    <xf numFmtId="0" fontId="15" fillId="0" borderId="17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center" vertical="center"/>
    </xf>
    <xf numFmtId="0" fontId="14" fillId="10" borderId="1" xfId="0" applyFont="1" applyFill="1" applyBorder="1" applyAlignment="1">
      <alignment horizontal="center" vertical="center"/>
    </xf>
    <xf numFmtId="182" fontId="13" fillId="0" borderId="4" xfId="0" applyNumberFormat="1" applyFont="1" applyBorder="1" applyAlignment="1" applyProtection="1">
      <alignment horizontal="center" vertical="center"/>
      <protection locked="0"/>
    </xf>
    <xf numFmtId="182" fontId="13" fillId="0" borderId="5" xfId="0" applyNumberFormat="1" applyFont="1" applyBorder="1" applyAlignment="1" applyProtection="1">
      <alignment horizontal="center" vertical="center"/>
      <protection locked="0"/>
    </xf>
    <xf numFmtId="0" fontId="14" fillId="0" borderId="4" xfId="0" applyFont="1" applyFill="1" applyBorder="1" applyAlignment="1" applyProtection="1">
      <alignment horizontal="left" vertical="center"/>
      <protection locked="0"/>
    </xf>
    <xf numFmtId="0" fontId="14" fillId="0" borderId="5" xfId="0" applyFont="1" applyFill="1" applyBorder="1" applyAlignment="1" applyProtection="1">
      <alignment horizontal="left" vertical="center"/>
      <protection locked="0"/>
    </xf>
    <xf numFmtId="0" fontId="14" fillId="2" borderId="20" xfId="0" applyFont="1" applyFill="1" applyBorder="1" applyAlignment="1" applyProtection="1">
      <alignment horizontal="center" vertical="center" wrapText="1"/>
    </xf>
    <xf numFmtId="0" fontId="14" fillId="2" borderId="21" xfId="0" applyFont="1" applyFill="1" applyBorder="1" applyAlignment="1" applyProtection="1">
      <alignment horizontal="center" vertical="center" wrapText="1"/>
    </xf>
    <xf numFmtId="0" fontId="14" fillId="2" borderId="22" xfId="0" applyFont="1" applyFill="1" applyBorder="1" applyAlignment="1" applyProtection="1">
      <alignment horizontal="center" vertical="center" wrapText="1"/>
    </xf>
    <xf numFmtId="0" fontId="14" fillId="0" borderId="7" xfId="0" applyFont="1" applyFill="1" applyBorder="1" applyAlignment="1" applyProtection="1">
      <alignment horizontal="left" vertical="center"/>
      <protection locked="0"/>
    </xf>
    <xf numFmtId="0" fontId="14" fillId="0" borderId="12" xfId="0" applyFont="1" applyFill="1" applyBorder="1" applyAlignment="1" applyProtection="1">
      <alignment horizontal="left" vertical="center"/>
      <protection locked="0"/>
    </xf>
    <xf numFmtId="0" fontId="14" fillId="0" borderId="8" xfId="0" applyFont="1" applyFill="1" applyBorder="1" applyAlignment="1" applyProtection="1">
      <alignment horizontal="left" vertical="center"/>
      <protection locked="0"/>
    </xf>
    <xf numFmtId="0" fontId="14" fillId="0" borderId="2" xfId="0" applyFont="1" applyFill="1" applyBorder="1" applyAlignment="1" applyProtection="1">
      <alignment horizontal="left" vertical="center"/>
      <protection locked="0"/>
    </xf>
    <xf numFmtId="0" fontId="10" fillId="0" borderId="7" xfId="0" applyNumberFormat="1" applyFont="1" applyBorder="1" applyAlignment="1" applyProtection="1">
      <alignment horizontal="center" vertical="center"/>
      <protection locked="0"/>
    </xf>
    <xf numFmtId="0" fontId="10" fillId="0" borderId="12" xfId="0" applyNumberFormat="1" applyFont="1" applyBorder="1" applyAlignment="1" applyProtection="1">
      <alignment horizontal="center" vertical="center"/>
      <protection locked="0"/>
    </xf>
    <xf numFmtId="0" fontId="10" fillId="0" borderId="8" xfId="0" applyNumberFormat="1" applyFont="1" applyBorder="1" applyAlignment="1" applyProtection="1">
      <alignment horizontal="center" vertical="center"/>
      <protection locked="0"/>
    </xf>
    <xf numFmtId="0" fontId="10" fillId="0" borderId="2" xfId="0" applyNumberFormat="1" applyFont="1" applyBorder="1" applyAlignment="1" applyProtection="1">
      <alignment horizontal="center" vertical="center"/>
      <protection locked="0"/>
    </xf>
    <xf numFmtId="0" fontId="14" fillId="0" borderId="7" xfId="0" applyFont="1" applyFill="1" applyBorder="1" applyAlignment="1" applyProtection="1">
      <alignment horizontal="left" vertical="top"/>
      <protection locked="0"/>
    </xf>
    <xf numFmtId="0" fontId="14" fillId="0" borderId="12" xfId="0" applyFont="1" applyFill="1" applyBorder="1" applyAlignment="1" applyProtection="1">
      <alignment horizontal="left" vertical="top"/>
      <protection locked="0"/>
    </xf>
    <xf numFmtId="0" fontId="14" fillId="0" borderId="3" xfId="0" applyFont="1" applyFill="1" applyBorder="1" applyAlignment="1" applyProtection="1">
      <alignment horizontal="left" vertical="top"/>
      <protection locked="0"/>
    </xf>
    <xf numFmtId="0" fontId="14" fillId="0" borderId="14" xfId="0" applyFont="1" applyFill="1" applyBorder="1" applyAlignment="1" applyProtection="1">
      <alignment horizontal="left" vertical="top"/>
      <protection locked="0"/>
    </xf>
    <xf numFmtId="0" fontId="14" fillId="0" borderId="8" xfId="0" applyFont="1" applyFill="1" applyBorder="1" applyAlignment="1" applyProtection="1">
      <alignment horizontal="left" vertical="top"/>
      <protection locked="0"/>
    </xf>
    <xf numFmtId="0" fontId="14" fillId="0" borderId="2" xfId="0" applyFont="1" applyFill="1" applyBorder="1" applyAlignment="1" applyProtection="1">
      <alignment horizontal="left" vertical="top"/>
      <protection locked="0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4" fillId="10" borderId="7" xfId="0" applyFont="1" applyFill="1" applyBorder="1" applyAlignment="1">
      <alignment horizontal="center" vertical="center"/>
    </xf>
    <xf numFmtId="0" fontId="14" fillId="10" borderId="12" xfId="0" applyFont="1" applyFill="1" applyBorder="1" applyAlignment="1">
      <alignment horizontal="center" vertical="center"/>
    </xf>
    <xf numFmtId="0" fontId="14" fillId="10" borderId="8" xfId="0" applyFont="1" applyFill="1" applyBorder="1" applyAlignment="1">
      <alignment horizontal="center" vertical="center"/>
    </xf>
    <xf numFmtId="0" fontId="14" fillId="10" borderId="2" xfId="0" applyFont="1" applyFill="1" applyBorder="1" applyAlignment="1">
      <alignment horizontal="center" vertical="center"/>
    </xf>
    <xf numFmtId="184" fontId="13" fillId="6" borderId="4" xfId="0" applyNumberFormat="1" applyFont="1" applyFill="1" applyBorder="1" applyAlignment="1" applyProtection="1">
      <alignment horizontal="center" vertical="center" wrapText="1"/>
      <protection locked="0"/>
    </xf>
    <xf numFmtId="184" fontId="13" fillId="6" borderId="5" xfId="0" applyNumberFormat="1" applyFont="1" applyFill="1" applyBorder="1" applyAlignment="1" applyProtection="1">
      <alignment horizontal="center" vertical="center" wrapText="1"/>
      <protection locked="0"/>
    </xf>
    <xf numFmtId="177" fontId="0" fillId="6" borderId="1" xfId="0" applyNumberFormat="1" applyFill="1" applyBorder="1" applyAlignment="1" applyProtection="1">
      <alignment horizontal="center" vertical="center"/>
      <protection locked="0"/>
    </xf>
    <xf numFmtId="0" fontId="8" fillId="0" borderId="0" xfId="0" applyFont="1" applyFill="1" applyAlignment="1">
      <alignment horizontal="center" vertical="center"/>
    </xf>
    <xf numFmtId="177" fontId="0" fillId="2" borderId="6" xfId="0" applyNumberFormat="1" applyFill="1" applyBorder="1" applyAlignment="1" applyProtection="1">
      <alignment horizontal="center" vertical="center" wrapText="1"/>
      <protection locked="0"/>
    </xf>
    <xf numFmtId="177" fontId="0" fillId="2" borderId="10" xfId="0" applyNumberForma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Alignment="1" applyProtection="1">
      <alignment horizontal="center" vertical="center" wrapText="1"/>
      <protection locked="0"/>
    </xf>
    <xf numFmtId="179" fontId="0" fillId="2" borderId="6" xfId="0" applyNumberFormat="1" applyFill="1" applyBorder="1" applyAlignment="1" applyProtection="1">
      <alignment horizontal="center" vertical="center" wrapText="1"/>
      <protection locked="0"/>
    </xf>
    <xf numFmtId="179" fontId="0" fillId="2" borderId="10" xfId="0" applyNumberFormat="1" applyFill="1" applyBorder="1" applyAlignment="1" applyProtection="1">
      <alignment horizontal="center" vertical="center" wrapText="1"/>
      <protection locked="0"/>
    </xf>
    <xf numFmtId="0" fontId="0" fillId="9" borderId="1" xfId="0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59999389629810485"/>
  </sheetPr>
  <dimension ref="A1:M103"/>
  <sheetViews>
    <sheetView workbookViewId="0">
      <selection activeCell="S8" sqref="S8"/>
    </sheetView>
  </sheetViews>
  <sheetFormatPr defaultRowHeight="13.5"/>
  <cols>
    <col min="3" max="3" width="9" style="77"/>
    <col min="5" max="5" width="9" style="77"/>
    <col min="6" max="6" width="1.5" customWidth="1"/>
    <col min="7" max="7" width="4.125" customWidth="1"/>
    <col min="8" max="8" width="13.125" style="8" customWidth="1"/>
    <col min="9" max="9" width="9" style="8"/>
    <col min="10" max="12" width="9" style="10"/>
    <col min="14" max="14" width="1.375" customWidth="1"/>
  </cols>
  <sheetData>
    <row r="1" spans="1:13" ht="21" customHeight="1">
      <c r="B1" s="149" t="s">
        <v>20</v>
      </c>
      <c r="C1" s="150"/>
      <c r="D1" s="150"/>
      <c r="E1" s="150"/>
      <c r="F1" s="99"/>
      <c r="G1" s="19"/>
      <c r="H1" s="19"/>
      <c r="I1" s="19"/>
      <c r="J1" s="19"/>
      <c r="K1" s="19"/>
      <c r="L1" s="19"/>
    </row>
    <row r="2" spans="1:13" ht="27.75" customHeight="1"/>
    <row r="3" spans="1:13" ht="27">
      <c r="A3" s="1" t="s">
        <v>21</v>
      </c>
      <c r="B3" s="2" t="s">
        <v>22</v>
      </c>
      <c r="C3" s="78" t="s">
        <v>23</v>
      </c>
      <c r="D3" s="2" t="s">
        <v>24</v>
      </c>
      <c r="E3" s="78" t="s">
        <v>25</v>
      </c>
      <c r="F3" s="11"/>
      <c r="H3" s="13" t="s">
        <v>26</v>
      </c>
      <c r="I3" s="5"/>
      <c r="J3" s="2" t="str">
        <f>B3</f>
        <v>雇用保険料率</v>
      </c>
      <c r="K3" s="2" t="str">
        <f>C3</f>
        <v>健康保険料率</v>
      </c>
      <c r="L3" s="2" t="str">
        <f>D3</f>
        <v>年金保険料率</v>
      </c>
      <c r="M3" s="2" t="str">
        <f>E3</f>
        <v>介護保険</v>
      </c>
    </row>
    <row r="4" spans="1:13">
      <c r="A4" s="3" t="s">
        <v>27</v>
      </c>
      <c r="B4" s="4" t="e">
        <f>#REF!</f>
        <v>#REF!</v>
      </c>
      <c r="C4" s="97" t="e">
        <f>#REF!</f>
        <v>#REF!</v>
      </c>
      <c r="D4" s="4" t="e">
        <f>#REF!</f>
        <v>#REF!</v>
      </c>
      <c r="E4" s="97" t="e">
        <f>#REF!</f>
        <v>#REF!</v>
      </c>
      <c r="F4" s="26"/>
      <c r="G4" s="27">
        <v>1</v>
      </c>
      <c r="H4" s="5" t="str">
        <f>集計表!A13</f>
        <v>■一人親方経費（保険料自己負担分）</v>
      </c>
      <c r="I4" s="14" t="e">
        <f>集計表!#REF!</f>
        <v>#REF!</v>
      </c>
      <c r="J4" s="4">
        <f t="shared" ref="J4:J35" si="0">SUMIF(A:A,I:I,B:B)</f>
        <v>0</v>
      </c>
      <c r="K4" s="4">
        <f t="shared" ref="K4:K35" si="1">SUMIF(A:A,I:I,C:C)</f>
        <v>0</v>
      </c>
      <c r="L4" s="4">
        <f t="shared" ref="L4:L35" si="2">SUMIF(A:A,I:I,D:D)</f>
        <v>0</v>
      </c>
      <c r="M4" s="4">
        <f t="shared" ref="M4:M35" si="3">SUMIF(A:A,I:I,E:E)</f>
        <v>0</v>
      </c>
    </row>
    <row r="5" spans="1:13">
      <c r="A5" s="3" t="s">
        <v>28</v>
      </c>
      <c r="B5" s="4" t="e">
        <f>#REF!</f>
        <v>#REF!</v>
      </c>
      <c r="C5" s="97" t="e">
        <f>#REF!</f>
        <v>#REF!</v>
      </c>
      <c r="D5" s="4" t="e">
        <f>#REF!</f>
        <v>#REF!</v>
      </c>
      <c r="E5" s="97" t="e">
        <f>#REF!</f>
        <v>#REF!</v>
      </c>
      <c r="F5" s="12"/>
      <c r="G5" s="17">
        <f>SUM(G4)+1</f>
        <v>2</v>
      </c>
      <c r="H5" s="5" t="e">
        <f>集計表!#REF!</f>
        <v>#REF!</v>
      </c>
      <c r="I5" s="14" t="e">
        <f>集計表!#REF!</f>
        <v>#REF!</v>
      </c>
      <c r="J5" s="4">
        <f t="shared" si="0"/>
        <v>0</v>
      </c>
      <c r="K5" s="4">
        <f t="shared" si="1"/>
        <v>0</v>
      </c>
      <c r="L5" s="4">
        <f t="shared" si="2"/>
        <v>0</v>
      </c>
      <c r="M5" s="4">
        <f t="shared" si="3"/>
        <v>0</v>
      </c>
    </row>
    <row r="6" spans="1:13">
      <c r="A6" s="3" t="s">
        <v>29</v>
      </c>
      <c r="B6" s="4" t="e">
        <f>#REF!</f>
        <v>#REF!</v>
      </c>
      <c r="C6" s="97" t="e">
        <f>#REF!</f>
        <v>#REF!</v>
      </c>
      <c r="D6" s="4" t="e">
        <f>#REF!</f>
        <v>#REF!</v>
      </c>
      <c r="E6" s="97" t="e">
        <f>#REF!</f>
        <v>#REF!</v>
      </c>
      <c r="F6" s="12"/>
      <c r="G6" s="17">
        <f t="shared" ref="G6:G69" si="4">SUM(G5)+1</f>
        <v>3</v>
      </c>
      <c r="H6" s="5" t="e">
        <f>集計表!#REF!</f>
        <v>#REF!</v>
      </c>
      <c r="I6" s="14" t="e">
        <f>集計表!#REF!</f>
        <v>#REF!</v>
      </c>
      <c r="J6" s="4">
        <f t="shared" si="0"/>
        <v>0</v>
      </c>
      <c r="K6" s="4">
        <f t="shared" si="1"/>
        <v>0</v>
      </c>
      <c r="L6" s="4">
        <f t="shared" si="2"/>
        <v>0</v>
      </c>
      <c r="M6" s="4">
        <f t="shared" si="3"/>
        <v>0</v>
      </c>
    </row>
    <row r="7" spans="1:13">
      <c r="A7" s="3" t="s">
        <v>30</v>
      </c>
      <c r="B7" s="4" t="e">
        <f>#REF!</f>
        <v>#REF!</v>
      </c>
      <c r="C7" s="97" t="e">
        <f>#REF!</f>
        <v>#REF!</v>
      </c>
      <c r="D7" s="4" t="e">
        <f>#REF!</f>
        <v>#REF!</v>
      </c>
      <c r="E7" s="97" t="e">
        <f>#REF!</f>
        <v>#REF!</v>
      </c>
      <c r="F7" s="12"/>
      <c r="G7" s="17">
        <f t="shared" si="4"/>
        <v>4</v>
      </c>
      <c r="H7" s="5" t="e">
        <f>集計表!#REF!</f>
        <v>#REF!</v>
      </c>
      <c r="I7" s="14" t="e">
        <f>集計表!#REF!</f>
        <v>#REF!</v>
      </c>
      <c r="J7" s="4">
        <f t="shared" si="0"/>
        <v>0</v>
      </c>
      <c r="K7" s="4">
        <f t="shared" si="1"/>
        <v>0</v>
      </c>
      <c r="L7" s="4">
        <f t="shared" si="2"/>
        <v>0</v>
      </c>
      <c r="M7" s="4">
        <f t="shared" si="3"/>
        <v>0</v>
      </c>
    </row>
    <row r="8" spans="1:13">
      <c r="A8" s="3" t="s">
        <v>31</v>
      </c>
      <c r="B8" s="4" t="e">
        <f>#REF!</f>
        <v>#REF!</v>
      </c>
      <c r="C8" s="97" t="e">
        <f>#REF!</f>
        <v>#REF!</v>
      </c>
      <c r="D8" s="4" t="e">
        <f>#REF!</f>
        <v>#REF!</v>
      </c>
      <c r="E8" s="97" t="e">
        <f>#REF!</f>
        <v>#REF!</v>
      </c>
      <c r="F8" s="12"/>
      <c r="G8" s="17">
        <f t="shared" si="4"/>
        <v>5</v>
      </c>
      <c r="H8" s="5" t="e">
        <f>集計表!#REF!</f>
        <v>#REF!</v>
      </c>
      <c r="I8" s="14" t="e">
        <f>集計表!#REF!</f>
        <v>#REF!</v>
      </c>
      <c r="J8" s="4">
        <f t="shared" si="0"/>
        <v>0</v>
      </c>
      <c r="K8" s="4">
        <f t="shared" si="1"/>
        <v>0</v>
      </c>
      <c r="L8" s="4">
        <f t="shared" si="2"/>
        <v>0</v>
      </c>
      <c r="M8" s="4">
        <f t="shared" si="3"/>
        <v>0</v>
      </c>
    </row>
    <row r="9" spans="1:13">
      <c r="A9" s="3" t="s">
        <v>32</v>
      </c>
      <c r="B9" s="4" t="e">
        <f>#REF!</f>
        <v>#REF!</v>
      </c>
      <c r="C9" s="97" t="e">
        <f>#REF!</f>
        <v>#REF!</v>
      </c>
      <c r="D9" s="4" t="e">
        <f>#REF!</f>
        <v>#REF!</v>
      </c>
      <c r="E9" s="97" t="e">
        <f>#REF!</f>
        <v>#REF!</v>
      </c>
      <c r="F9" s="12"/>
      <c r="G9" s="17">
        <f t="shared" si="4"/>
        <v>6</v>
      </c>
      <c r="H9" s="5" t="e">
        <f>集計表!#REF!</f>
        <v>#REF!</v>
      </c>
      <c r="I9" s="14" t="e">
        <f>集計表!#REF!</f>
        <v>#REF!</v>
      </c>
      <c r="J9" s="4">
        <f t="shared" si="0"/>
        <v>0</v>
      </c>
      <c r="K9" s="4">
        <f t="shared" si="1"/>
        <v>0</v>
      </c>
      <c r="L9" s="4">
        <f t="shared" si="2"/>
        <v>0</v>
      </c>
      <c r="M9" s="4">
        <f t="shared" si="3"/>
        <v>0</v>
      </c>
    </row>
    <row r="10" spans="1:13">
      <c r="A10" s="3" t="s">
        <v>33</v>
      </c>
      <c r="B10" s="4" t="e">
        <f>#REF!</f>
        <v>#REF!</v>
      </c>
      <c r="C10" s="97" t="e">
        <f>#REF!</f>
        <v>#REF!</v>
      </c>
      <c r="D10" s="4" t="e">
        <f>#REF!</f>
        <v>#REF!</v>
      </c>
      <c r="E10" s="97" t="e">
        <f>#REF!</f>
        <v>#REF!</v>
      </c>
      <c r="F10" s="12"/>
      <c r="G10" s="17">
        <f t="shared" si="4"/>
        <v>7</v>
      </c>
      <c r="H10" s="5" t="e">
        <f>集計表!#REF!</f>
        <v>#REF!</v>
      </c>
      <c r="I10" s="14" t="e">
        <f>集計表!#REF!</f>
        <v>#REF!</v>
      </c>
      <c r="J10" s="4">
        <f t="shared" si="0"/>
        <v>0</v>
      </c>
      <c r="K10" s="4">
        <f t="shared" si="1"/>
        <v>0</v>
      </c>
      <c r="L10" s="4">
        <f t="shared" si="2"/>
        <v>0</v>
      </c>
      <c r="M10" s="4">
        <f t="shared" si="3"/>
        <v>0</v>
      </c>
    </row>
    <row r="11" spans="1:13">
      <c r="A11" s="3" t="s">
        <v>34</v>
      </c>
      <c r="B11" s="4" t="e">
        <f>#REF!</f>
        <v>#REF!</v>
      </c>
      <c r="C11" s="97" t="e">
        <f>#REF!</f>
        <v>#REF!</v>
      </c>
      <c r="D11" s="4" t="e">
        <f>#REF!</f>
        <v>#REF!</v>
      </c>
      <c r="E11" s="97" t="e">
        <f>#REF!</f>
        <v>#REF!</v>
      </c>
      <c r="F11" s="12"/>
      <c r="G11" s="17">
        <f t="shared" si="4"/>
        <v>8</v>
      </c>
      <c r="H11" s="5" t="e">
        <f>集計表!#REF!</f>
        <v>#REF!</v>
      </c>
      <c r="I11" s="14" t="e">
        <f>集計表!#REF!</f>
        <v>#REF!</v>
      </c>
      <c r="J11" s="4">
        <f t="shared" si="0"/>
        <v>0</v>
      </c>
      <c r="K11" s="4">
        <f t="shared" si="1"/>
        <v>0</v>
      </c>
      <c r="L11" s="4">
        <f t="shared" si="2"/>
        <v>0</v>
      </c>
      <c r="M11" s="4">
        <f t="shared" si="3"/>
        <v>0</v>
      </c>
    </row>
    <row r="12" spans="1:13">
      <c r="A12" s="3" t="s">
        <v>35</v>
      </c>
      <c r="B12" s="4" t="e">
        <f>#REF!</f>
        <v>#REF!</v>
      </c>
      <c r="C12" s="97" t="e">
        <f>#REF!</f>
        <v>#REF!</v>
      </c>
      <c r="D12" s="4" t="e">
        <f>#REF!</f>
        <v>#REF!</v>
      </c>
      <c r="E12" s="97" t="e">
        <f>#REF!</f>
        <v>#REF!</v>
      </c>
      <c r="F12" s="12"/>
      <c r="G12" s="17">
        <f t="shared" si="4"/>
        <v>9</v>
      </c>
      <c r="H12" s="5" t="e">
        <f>集計表!#REF!</f>
        <v>#REF!</v>
      </c>
      <c r="I12" s="14" t="e">
        <f>集計表!#REF!</f>
        <v>#REF!</v>
      </c>
      <c r="J12" s="4">
        <f t="shared" si="0"/>
        <v>0</v>
      </c>
      <c r="K12" s="4">
        <f t="shared" si="1"/>
        <v>0</v>
      </c>
      <c r="L12" s="4">
        <f t="shared" si="2"/>
        <v>0</v>
      </c>
      <c r="M12" s="4">
        <f t="shared" si="3"/>
        <v>0</v>
      </c>
    </row>
    <row r="13" spans="1:13">
      <c r="A13" s="3" t="s">
        <v>36</v>
      </c>
      <c r="B13" s="4" t="e">
        <f>#REF!</f>
        <v>#REF!</v>
      </c>
      <c r="C13" s="97" t="e">
        <f>#REF!</f>
        <v>#REF!</v>
      </c>
      <c r="D13" s="4" t="e">
        <f>#REF!</f>
        <v>#REF!</v>
      </c>
      <c r="E13" s="97" t="e">
        <f>#REF!</f>
        <v>#REF!</v>
      </c>
      <c r="F13" s="12"/>
      <c r="G13" s="17">
        <f t="shared" si="4"/>
        <v>10</v>
      </c>
      <c r="H13" s="5" t="e">
        <f>集計表!#REF!</f>
        <v>#REF!</v>
      </c>
      <c r="I13" s="14" t="e">
        <f>集計表!#REF!</f>
        <v>#REF!</v>
      </c>
      <c r="J13" s="4">
        <f t="shared" si="0"/>
        <v>0</v>
      </c>
      <c r="K13" s="4">
        <f t="shared" si="1"/>
        <v>0</v>
      </c>
      <c r="L13" s="4">
        <f t="shared" si="2"/>
        <v>0</v>
      </c>
      <c r="M13" s="4">
        <f t="shared" si="3"/>
        <v>0</v>
      </c>
    </row>
    <row r="14" spans="1:13">
      <c r="A14" s="3" t="s">
        <v>37</v>
      </c>
      <c r="B14" s="4" t="e">
        <f>#REF!</f>
        <v>#REF!</v>
      </c>
      <c r="C14" s="97" t="e">
        <f>#REF!</f>
        <v>#REF!</v>
      </c>
      <c r="D14" s="4" t="e">
        <f>#REF!</f>
        <v>#REF!</v>
      </c>
      <c r="E14" s="97" t="e">
        <f>#REF!</f>
        <v>#REF!</v>
      </c>
      <c r="F14" s="12"/>
      <c r="G14" s="17">
        <f t="shared" si="4"/>
        <v>11</v>
      </c>
      <c r="H14" s="5" t="e">
        <f>集計表!#REF!</f>
        <v>#REF!</v>
      </c>
      <c r="I14" s="14" t="e">
        <f>集計表!#REF!</f>
        <v>#REF!</v>
      </c>
      <c r="J14" s="4">
        <f t="shared" si="0"/>
        <v>0</v>
      </c>
      <c r="K14" s="4">
        <f t="shared" si="1"/>
        <v>0</v>
      </c>
      <c r="L14" s="4">
        <f t="shared" si="2"/>
        <v>0</v>
      </c>
      <c r="M14" s="4">
        <f t="shared" si="3"/>
        <v>0</v>
      </c>
    </row>
    <row r="15" spans="1:13">
      <c r="A15" s="3" t="s">
        <v>38</v>
      </c>
      <c r="B15" s="4" t="e">
        <f>#REF!</f>
        <v>#REF!</v>
      </c>
      <c r="C15" s="97" t="e">
        <f>#REF!</f>
        <v>#REF!</v>
      </c>
      <c r="D15" s="4" t="e">
        <f>#REF!</f>
        <v>#REF!</v>
      </c>
      <c r="E15" s="97" t="e">
        <f>#REF!</f>
        <v>#REF!</v>
      </c>
      <c r="F15" s="12"/>
      <c r="G15" s="17">
        <f t="shared" si="4"/>
        <v>12</v>
      </c>
      <c r="H15" s="5" t="e">
        <f>集計表!#REF!</f>
        <v>#REF!</v>
      </c>
      <c r="I15" s="14" t="e">
        <f>集計表!#REF!</f>
        <v>#REF!</v>
      </c>
      <c r="J15" s="4">
        <f t="shared" si="0"/>
        <v>0</v>
      </c>
      <c r="K15" s="4">
        <f t="shared" si="1"/>
        <v>0</v>
      </c>
      <c r="L15" s="4">
        <f t="shared" si="2"/>
        <v>0</v>
      </c>
      <c r="M15" s="4">
        <f t="shared" si="3"/>
        <v>0</v>
      </c>
    </row>
    <row r="16" spans="1:13">
      <c r="A16" s="3" t="s">
        <v>39</v>
      </c>
      <c r="B16" s="4" t="e">
        <f>#REF!</f>
        <v>#REF!</v>
      </c>
      <c r="C16" s="97" t="e">
        <f>#REF!</f>
        <v>#REF!</v>
      </c>
      <c r="D16" s="4" t="e">
        <f>#REF!</f>
        <v>#REF!</v>
      </c>
      <c r="E16" s="97" t="e">
        <f>#REF!</f>
        <v>#REF!</v>
      </c>
      <c r="F16" s="12"/>
      <c r="G16" s="17">
        <f t="shared" si="4"/>
        <v>13</v>
      </c>
      <c r="H16" s="5" t="e">
        <f>集計表!#REF!</f>
        <v>#REF!</v>
      </c>
      <c r="I16" s="14" t="e">
        <f>集計表!#REF!</f>
        <v>#REF!</v>
      </c>
      <c r="J16" s="4">
        <f t="shared" si="0"/>
        <v>0</v>
      </c>
      <c r="K16" s="4">
        <f t="shared" si="1"/>
        <v>0</v>
      </c>
      <c r="L16" s="4">
        <f t="shared" si="2"/>
        <v>0</v>
      </c>
      <c r="M16" s="4">
        <f t="shared" si="3"/>
        <v>0</v>
      </c>
    </row>
    <row r="17" spans="1:13">
      <c r="A17" s="3" t="s">
        <v>40</v>
      </c>
      <c r="B17" s="4" t="e">
        <f>#REF!</f>
        <v>#REF!</v>
      </c>
      <c r="C17" s="97" t="e">
        <f>#REF!</f>
        <v>#REF!</v>
      </c>
      <c r="D17" s="4" t="e">
        <f>#REF!</f>
        <v>#REF!</v>
      </c>
      <c r="E17" s="97" t="e">
        <f>#REF!</f>
        <v>#REF!</v>
      </c>
      <c r="F17" s="12"/>
      <c r="G17" s="17">
        <f t="shared" si="4"/>
        <v>14</v>
      </c>
      <c r="H17" s="5" t="e">
        <f>集計表!#REF!</f>
        <v>#REF!</v>
      </c>
      <c r="I17" s="14" t="e">
        <f>集計表!#REF!</f>
        <v>#REF!</v>
      </c>
      <c r="J17" s="4">
        <f t="shared" si="0"/>
        <v>0</v>
      </c>
      <c r="K17" s="4">
        <f t="shared" si="1"/>
        <v>0</v>
      </c>
      <c r="L17" s="4">
        <f t="shared" si="2"/>
        <v>0</v>
      </c>
      <c r="M17" s="4">
        <f t="shared" si="3"/>
        <v>0</v>
      </c>
    </row>
    <row r="18" spans="1:13">
      <c r="A18" s="3" t="s">
        <v>41</v>
      </c>
      <c r="B18" s="4" t="e">
        <f>#REF!</f>
        <v>#REF!</v>
      </c>
      <c r="C18" s="97" t="e">
        <f>#REF!</f>
        <v>#REF!</v>
      </c>
      <c r="D18" s="4" t="e">
        <f>#REF!</f>
        <v>#REF!</v>
      </c>
      <c r="E18" s="97" t="e">
        <f>#REF!</f>
        <v>#REF!</v>
      </c>
      <c r="F18" s="12"/>
      <c r="G18" s="17">
        <f t="shared" si="4"/>
        <v>15</v>
      </c>
      <c r="H18" s="5" t="e">
        <f>集計表!#REF!</f>
        <v>#REF!</v>
      </c>
      <c r="I18" s="14" t="e">
        <f>集計表!#REF!</f>
        <v>#REF!</v>
      </c>
      <c r="J18" s="4">
        <f t="shared" si="0"/>
        <v>0</v>
      </c>
      <c r="K18" s="4">
        <f t="shared" si="1"/>
        <v>0</v>
      </c>
      <c r="L18" s="4">
        <f t="shared" si="2"/>
        <v>0</v>
      </c>
      <c r="M18" s="4">
        <f t="shared" si="3"/>
        <v>0</v>
      </c>
    </row>
    <row r="19" spans="1:13">
      <c r="A19" s="3" t="s">
        <v>42</v>
      </c>
      <c r="B19" s="4" t="e">
        <f>#REF!</f>
        <v>#REF!</v>
      </c>
      <c r="C19" s="97" t="e">
        <f>#REF!</f>
        <v>#REF!</v>
      </c>
      <c r="D19" s="4" t="e">
        <f>#REF!</f>
        <v>#REF!</v>
      </c>
      <c r="E19" s="97" t="e">
        <f>#REF!</f>
        <v>#REF!</v>
      </c>
      <c r="F19" s="12"/>
      <c r="G19" s="17">
        <f t="shared" si="4"/>
        <v>16</v>
      </c>
      <c r="H19" s="5" t="e">
        <f>集計表!#REF!</f>
        <v>#REF!</v>
      </c>
      <c r="I19" s="14" t="e">
        <f>集計表!#REF!</f>
        <v>#REF!</v>
      </c>
      <c r="J19" s="4">
        <f t="shared" si="0"/>
        <v>0</v>
      </c>
      <c r="K19" s="4">
        <f t="shared" si="1"/>
        <v>0</v>
      </c>
      <c r="L19" s="4">
        <f t="shared" si="2"/>
        <v>0</v>
      </c>
      <c r="M19" s="4">
        <f t="shared" si="3"/>
        <v>0</v>
      </c>
    </row>
    <row r="20" spans="1:13">
      <c r="A20" s="3" t="s">
        <v>43</v>
      </c>
      <c r="B20" s="4" t="e">
        <f>#REF!</f>
        <v>#REF!</v>
      </c>
      <c r="C20" s="97" t="e">
        <f>#REF!</f>
        <v>#REF!</v>
      </c>
      <c r="D20" s="4" t="e">
        <f>#REF!</f>
        <v>#REF!</v>
      </c>
      <c r="E20" s="97" t="e">
        <f>#REF!</f>
        <v>#REF!</v>
      </c>
      <c r="F20" s="12"/>
      <c r="G20" s="17">
        <f t="shared" si="4"/>
        <v>17</v>
      </c>
      <c r="H20" s="5" t="e">
        <f>集計表!#REF!</f>
        <v>#REF!</v>
      </c>
      <c r="I20" s="14" t="e">
        <f>集計表!#REF!</f>
        <v>#REF!</v>
      </c>
      <c r="J20" s="4">
        <f t="shared" si="0"/>
        <v>0</v>
      </c>
      <c r="K20" s="4">
        <f t="shared" si="1"/>
        <v>0</v>
      </c>
      <c r="L20" s="4">
        <f t="shared" si="2"/>
        <v>0</v>
      </c>
      <c r="M20" s="4">
        <f t="shared" si="3"/>
        <v>0</v>
      </c>
    </row>
    <row r="21" spans="1:13">
      <c r="A21" s="3" t="s">
        <v>44</v>
      </c>
      <c r="B21" s="4" t="e">
        <f>#REF!</f>
        <v>#REF!</v>
      </c>
      <c r="C21" s="97" t="e">
        <f>#REF!</f>
        <v>#REF!</v>
      </c>
      <c r="D21" s="4" t="e">
        <f>#REF!</f>
        <v>#REF!</v>
      </c>
      <c r="E21" s="97" t="e">
        <f>#REF!</f>
        <v>#REF!</v>
      </c>
      <c r="F21" s="12"/>
      <c r="G21" s="17">
        <f t="shared" si="4"/>
        <v>18</v>
      </c>
      <c r="H21" s="5" t="e">
        <f>集計表!#REF!</f>
        <v>#REF!</v>
      </c>
      <c r="I21" s="14" t="e">
        <f>集計表!#REF!</f>
        <v>#REF!</v>
      </c>
      <c r="J21" s="4">
        <f t="shared" si="0"/>
        <v>0</v>
      </c>
      <c r="K21" s="4">
        <f t="shared" si="1"/>
        <v>0</v>
      </c>
      <c r="L21" s="4">
        <f t="shared" si="2"/>
        <v>0</v>
      </c>
      <c r="M21" s="4">
        <f t="shared" si="3"/>
        <v>0</v>
      </c>
    </row>
    <row r="22" spans="1:13">
      <c r="A22" s="3" t="s">
        <v>45</v>
      </c>
      <c r="B22" s="4" t="e">
        <f>#REF!</f>
        <v>#REF!</v>
      </c>
      <c r="C22" s="97" t="e">
        <f>#REF!</f>
        <v>#REF!</v>
      </c>
      <c r="D22" s="4" t="e">
        <f>#REF!</f>
        <v>#REF!</v>
      </c>
      <c r="E22" s="97" t="e">
        <f>#REF!</f>
        <v>#REF!</v>
      </c>
      <c r="F22" s="12"/>
      <c r="G22" s="17">
        <f t="shared" si="4"/>
        <v>19</v>
      </c>
      <c r="H22" s="5" t="e">
        <f>集計表!#REF!</f>
        <v>#REF!</v>
      </c>
      <c r="I22" s="14" t="e">
        <f>集計表!#REF!</f>
        <v>#REF!</v>
      </c>
      <c r="J22" s="4">
        <f t="shared" si="0"/>
        <v>0</v>
      </c>
      <c r="K22" s="4">
        <f t="shared" si="1"/>
        <v>0</v>
      </c>
      <c r="L22" s="4">
        <f t="shared" si="2"/>
        <v>0</v>
      </c>
      <c r="M22" s="4">
        <f t="shared" si="3"/>
        <v>0</v>
      </c>
    </row>
    <row r="23" spans="1:13">
      <c r="A23" s="3" t="s">
        <v>46</v>
      </c>
      <c r="B23" s="4" t="e">
        <f>#REF!</f>
        <v>#REF!</v>
      </c>
      <c r="C23" s="97" t="e">
        <f>#REF!</f>
        <v>#REF!</v>
      </c>
      <c r="D23" s="4" t="e">
        <f>#REF!</f>
        <v>#REF!</v>
      </c>
      <c r="E23" s="97" t="e">
        <f>#REF!</f>
        <v>#REF!</v>
      </c>
      <c r="F23" s="12"/>
      <c r="G23" s="17">
        <f t="shared" si="4"/>
        <v>20</v>
      </c>
      <c r="H23" s="5" t="e">
        <f>集計表!#REF!</f>
        <v>#REF!</v>
      </c>
      <c r="I23" s="14" t="e">
        <f>集計表!#REF!</f>
        <v>#REF!</v>
      </c>
      <c r="J23" s="4">
        <f t="shared" si="0"/>
        <v>0</v>
      </c>
      <c r="K23" s="4">
        <f t="shared" si="1"/>
        <v>0</v>
      </c>
      <c r="L23" s="4">
        <f t="shared" si="2"/>
        <v>0</v>
      </c>
      <c r="M23" s="4">
        <f t="shared" si="3"/>
        <v>0</v>
      </c>
    </row>
    <row r="24" spans="1:13">
      <c r="A24" s="3" t="s">
        <v>47</v>
      </c>
      <c r="B24" s="4" t="e">
        <f>#REF!</f>
        <v>#REF!</v>
      </c>
      <c r="C24" s="97" t="e">
        <f>#REF!</f>
        <v>#REF!</v>
      </c>
      <c r="D24" s="4" t="e">
        <f>#REF!</f>
        <v>#REF!</v>
      </c>
      <c r="E24" s="97" t="e">
        <f>#REF!</f>
        <v>#REF!</v>
      </c>
      <c r="F24" s="12"/>
      <c r="G24" s="17">
        <f t="shared" si="4"/>
        <v>21</v>
      </c>
      <c r="H24" s="5" t="e">
        <f>集計表!#REF!</f>
        <v>#REF!</v>
      </c>
      <c r="I24" s="14" t="e">
        <f>集計表!#REF!</f>
        <v>#REF!</v>
      </c>
      <c r="J24" s="4">
        <f t="shared" si="0"/>
        <v>0</v>
      </c>
      <c r="K24" s="4">
        <f t="shared" si="1"/>
        <v>0</v>
      </c>
      <c r="L24" s="4">
        <f t="shared" si="2"/>
        <v>0</v>
      </c>
      <c r="M24" s="4">
        <f t="shared" si="3"/>
        <v>0</v>
      </c>
    </row>
    <row r="25" spans="1:13">
      <c r="A25" s="3" t="s">
        <v>48</v>
      </c>
      <c r="B25" s="4" t="e">
        <f>#REF!</f>
        <v>#REF!</v>
      </c>
      <c r="C25" s="97" t="e">
        <f>#REF!</f>
        <v>#REF!</v>
      </c>
      <c r="D25" s="4" t="e">
        <f>#REF!</f>
        <v>#REF!</v>
      </c>
      <c r="E25" s="97" t="e">
        <f>#REF!</f>
        <v>#REF!</v>
      </c>
      <c r="F25" s="12"/>
      <c r="G25" s="17">
        <f t="shared" si="4"/>
        <v>22</v>
      </c>
      <c r="H25" s="5" t="e">
        <f>集計表!#REF!</f>
        <v>#REF!</v>
      </c>
      <c r="I25" s="14" t="e">
        <f>集計表!#REF!</f>
        <v>#REF!</v>
      </c>
      <c r="J25" s="4">
        <f t="shared" si="0"/>
        <v>0</v>
      </c>
      <c r="K25" s="4">
        <f t="shared" si="1"/>
        <v>0</v>
      </c>
      <c r="L25" s="4">
        <f t="shared" si="2"/>
        <v>0</v>
      </c>
      <c r="M25" s="4">
        <f t="shared" si="3"/>
        <v>0</v>
      </c>
    </row>
    <row r="26" spans="1:13">
      <c r="A26" s="3" t="s">
        <v>49</v>
      </c>
      <c r="B26" s="4" t="e">
        <f>#REF!</f>
        <v>#REF!</v>
      </c>
      <c r="C26" s="97" t="e">
        <f>#REF!</f>
        <v>#REF!</v>
      </c>
      <c r="D26" s="4" t="e">
        <f>#REF!</f>
        <v>#REF!</v>
      </c>
      <c r="E26" s="97" t="e">
        <f>#REF!</f>
        <v>#REF!</v>
      </c>
      <c r="F26" s="12"/>
      <c r="G26" s="17">
        <f t="shared" si="4"/>
        <v>23</v>
      </c>
      <c r="H26" s="5" t="e">
        <f>集計表!#REF!</f>
        <v>#REF!</v>
      </c>
      <c r="I26" s="14" t="e">
        <f>集計表!#REF!</f>
        <v>#REF!</v>
      </c>
      <c r="J26" s="4">
        <f t="shared" si="0"/>
        <v>0</v>
      </c>
      <c r="K26" s="4">
        <f t="shared" si="1"/>
        <v>0</v>
      </c>
      <c r="L26" s="4">
        <f t="shared" si="2"/>
        <v>0</v>
      </c>
      <c r="M26" s="4">
        <f t="shared" si="3"/>
        <v>0</v>
      </c>
    </row>
    <row r="27" spans="1:13">
      <c r="A27" s="3" t="s">
        <v>50</v>
      </c>
      <c r="B27" s="4" t="e">
        <f>#REF!</f>
        <v>#REF!</v>
      </c>
      <c r="C27" s="97" t="e">
        <f>#REF!</f>
        <v>#REF!</v>
      </c>
      <c r="D27" s="4" t="e">
        <f>#REF!</f>
        <v>#REF!</v>
      </c>
      <c r="E27" s="97" t="e">
        <f>#REF!</f>
        <v>#REF!</v>
      </c>
      <c r="F27" s="12"/>
      <c r="G27" s="17">
        <f t="shared" si="4"/>
        <v>24</v>
      </c>
      <c r="H27" s="5" t="e">
        <f>集計表!#REF!</f>
        <v>#REF!</v>
      </c>
      <c r="I27" s="14" t="e">
        <f>集計表!#REF!</f>
        <v>#REF!</v>
      </c>
      <c r="J27" s="4">
        <f t="shared" si="0"/>
        <v>0</v>
      </c>
      <c r="K27" s="4">
        <f t="shared" si="1"/>
        <v>0</v>
      </c>
      <c r="L27" s="4">
        <f t="shared" si="2"/>
        <v>0</v>
      </c>
      <c r="M27" s="4">
        <f t="shared" si="3"/>
        <v>0</v>
      </c>
    </row>
    <row r="28" spans="1:13">
      <c r="A28" s="3" t="s">
        <v>51</v>
      </c>
      <c r="B28" s="4" t="e">
        <f>#REF!</f>
        <v>#REF!</v>
      </c>
      <c r="C28" s="97" t="e">
        <f>#REF!</f>
        <v>#REF!</v>
      </c>
      <c r="D28" s="4" t="e">
        <f>#REF!</f>
        <v>#REF!</v>
      </c>
      <c r="E28" s="97" t="e">
        <f>#REF!</f>
        <v>#REF!</v>
      </c>
      <c r="F28" s="12"/>
      <c r="G28" s="17">
        <f t="shared" si="4"/>
        <v>25</v>
      </c>
      <c r="H28" s="5" t="e">
        <f>集計表!#REF!</f>
        <v>#REF!</v>
      </c>
      <c r="I28" s="14" t="e">
        <f>集計表!#REF!</f>
        <v>#REF!</v>
      </c>
      <c r="J28" s="4">
        <f t="shared" si="0"/>
        <v>0</v>
      </c>
      <c r="K28" s="4">
        <f t="shared" si="1"/>
        <v>0</v>
      </c>
      <c r="L28" s="4">
        <f t="shared" si="2"/>
        <v>0</v>
      </c>
      <c r="M28" s="4">
        <f t="shared" si="3"/>
        <v>0</v>
      </c>
    </row>
    <row r="29" spans="1:13">
      <c r="A29" s="3" t="s">
        <v>52</v>
      </c>
      <c r="B29" s="4" t="e">
        <f>#REF!</f>
        <v>#REF!</v>
      </c>
      <c r="C29" s="97" t="e">
        <f>#REF!</f>
        <v>#REF!</v>
      </c>
      <c r="D29" s="4" t="e">
        <f>#REF!</f>
        <v>#REF!</v>
      </c>
      <c r="E29" s="97" t="e">
        <f>#REF!</f>
        <v>#REF!</v>
      </c>
      <c r="F29" s="12"/>
      <c r="G29" s="17">
        <f t="shared" si="4"/>
        <v>26</v>
      </c>
      <c r="H29" s="5" t="e">
        <f>集計表!#REF!</f>
        <v>#REF!</v>
      </c>
      <c r="I29" s="14" t="e">
        <f>集計表!#REF!</f>
        <v>#REF!</v>
      </c>
      <c r="J29" s="4">
        <f t="shared" si="0"/>
        <v>0</v>
      </c>
      <c r="K29" s="4">
        <f t="shared" si="1"/>
        <v>0</v>
      </c>
      <c r="L29" s="4">
        <f t="shared" si="2"/>
        <v>0</v>
      </c>
      <c r="M29" s="4">
        <f t="shared" si="3"/>
        <v>0</v>
      </c>
    </row>
    <row r="30" spans="1:13">
      <c r="A30" s="3" t="s">
        <v>53</v>
      </c>
      <c r="B30" s="4" t="e">
        <f>#REF!</f>
        <v>#REF!</v>
      </c>
      <c r="C30" s="97" t="e">
        <f>#REF!</f>
        <v>#REF!</v>
      </c>
      <c r="D30" s="4" t="e">
        <f>#REF!</f>
        <v>#REF!</v>
      </c>
      <c r="E30" s="97" t="e">
        <f>#REF!</f>
        <v>#REF!</v>
      </c>
      <c r="F30" s="12"/>
      <c r="G30" s="17">
        <f t="shared" si="4"/>
        <v>27</v>
      </c>
      <c r="H30" s="5" t="e">
        <f>集計表!#REF!</f>
        <v>#REF!</v>
      </c>
      <c r="I30" s="14" t="e">
        <f>集計表!#REF!</f>
        <v>#REF!</v>
      </c>
      <c r="J30" s="4">
        <f t="shared" si="0"/>
        <v>0</v>
      </c>
      <c r="K30" s="4">
        <f t="shared" si="1"/>
        <v>0</v>
      </c>
      <c r="L30" s="4">
        <f t="shared" si="2"/>
        <v>0</v>
      </c>
      <c r="M30" s="4">
        <f t="shared" si="3"/>
        <v>0</v>
      </c>
    </row>
    <row r="31" spans="1:13">
      <c r="A31" s="3" t="s">
        <v>54</v>
      </c>
      <c r="B31" s="4" t="e">
        <f>#REF!</f>
        <v>#REF!</v>
      </c>
      <c r="C31" s="97" t="e">
        <f>#REF!</f>
        <v>#REF!</v>
      </c>
      <c r="D31" s="4" t="e">
        <f>#REF!</f>
        <v>#REF!</v>
      </c>
      <c r="E31" s="97" t="e">
        <f>#REF!</f>
        <v>#REF!</v>
      </c>
      <c r="F31" s="12"/>
      <c r="G31" s="17">
        <f t="shared" si="4"/>
        <v>28</v>
      </c>
      <c r="H31" s="5" t="e">
        <f>集計表!#REF!</f>
        <v>#REF!</v>
      </c>
      <c r="I31" s="14" t="e">
        <f>集計表!#REF!</f>
        <v>#REF!</v>
      </c>
      <c r="J31" s="4">
        <f t="shared" si="0"/>
        <v>0</v>
      </c>
      <c r="K31" s="4">
        <f t="shared" si="1"/>
        <v>0</v>
      </c>
      <c r="L31" s="4">
        <f t="shared" si="2"/>
        <v>0</v>
      </c>
      <c r="M31" s="4">
        <f t="shared" si="3"/>
        <v>0</v>
      </c>
    </row>
    <row r="32" spans="1:13">
      <c r="A32" s="3" t="s">
        <v>55</v>
      </c>
      <c r="B32" s="4" t="e">
        <f>#REF!</f>
        <v>#REF!</v>
      </c>
      <c r="C32" s="97" t="e">
        <f>#REF!</f>
        <v>#REF!</v>
      </c>
      <c r="D32" s="4" t="e">
        <f>#REF!</f>
        <v>#REF!</v>
      </c>
      <c r="E32" s="97" t="e">
        <f>#REF!</f>
        <v>#REF!</v>
      </c>
      <c r="F32" s="12"/>
      <c r="G32" s="17">
        <f t="shared" si="4"/>
        <v>29</v>
      </c>
      <c r="H32" s="5" t="e">
        <f>集計表!#REF!</f>
        <v>#REF!</v>
      </c>
      <c r="I32" s="14" t="e">
        <f>集計表!#REF!</f>
        <v>#REF!</v>
      </c>
      <c r="J32" s="4">
        <f t="shared" si="0"/>
        <v>0</v>
      </c>
      <c r="K32" s="4">
        <f t="shared" si="1"/>
        <v>0</v>
      </c>
      <c r="L32" s="4">
        <f t="shared" si="2"/>
        <v>0</v>
      </c>
      <c r="M32" s="4">
        <f t="shared" si="3"/>
        <v>0</v>
      </c>
    </row>
    <row r="33" spans="1:13">
      <c r="A33" s="3" t="s">
        <v>56</v>
      </c>
      <c r="B33" s="4" t="e">
        <f>#REF!</f>
        <v>#REF!</v>
      </c>
      <c r="C33" s="97" t="e">
        <f>#REF!</f>
        <v>#REF!</v>
      </c>
      <c r="D33" s="4" t="e">
        <f>#REF!</f>
        <v>#REF!</v>
      </c>
      <c r="E33" s="97" t="e">
        <f>#REF!</f>
        <v>#REF!</v>
      </c>
      <c r="F33" s="12"/>
      <c r="G33" s="17">
        <f t="shared" si="4"/>
        <v>30</v>
      </c>
      <c r="H33" s="5" t="e">
        <f>集計表!#REF!</f>
        <v>#REF!</v>
      </c>
      <c r="I33" s="14" t="e">
        <f>集計表!#REF!</f>
        <v>#REF!</v>
      </c>
      <c r="J33" s="4">
        <f t="shared" si="0"/>
        <v>0</v>
      </c>
      <c r="K33" s="4">
        <f t="shared" si="1"/>
        <v>0</v>
      </c>
      <c r="L33" s="4">
        <f t="shared" si="2"/>
        <v>0</v>
      </c>
      <c r="M33" s="4">
        <f t="shared" si="3"/>
        <v>0</v>
      </c>
    </row>
    <row r="34" spans="1:13">
      <c r="A34" s="3" t="s">
        <v>57</v>
      </c>
      <c r="B34" s="4" t="e">
        <f>#REF!</f>
        <v>#REF!</v>
      </c>
      <c r="C34" s="97" t="e">
        <f>#REF!</f>
        <v>#REF!</v>
      </c>
      <c r="D34" s="4" t="e">
        <f>#REF!</f>
        <v>#REF!</v>
      </c>
      <c r="E34" s="97" t="e">
        <f>#REF!</f>
        <v>#REF!</v>
      </c>
      <c r="F34" s="12"/>
      <c r="G34" s="17">
        <f t="shared" si="4"/>
        <v>31</v>
      </c>
      <c r="H34" s="5" t="e">
        <f>集計表!#REF!</f>
        <v>#REF!</v>
      </c>
      <c r="I34" s="14" t="e">
        <f>集計表!#REF!</f>
        <v>#REF!</v>
      </c>
      <c r="J34" s="4">
        <f t="shared" si="0"/>
        <v>0</v>
      </c>
      <c r="K34" s="4">
        <f t="shared" si="1"/>
        <v>0</v>
      </c>
      <c r="L34" s="4">
        <f t="shared" si="2"/>
        <v>0</v>
      </c>
      <c r="M34" s="4">
        <f t="shared" si="3"/>
        <v>0</v>
      </c>
    </row>
    <row r="35" spans="1:13">
      <c r="A35" s="3" t="s">
        <v>58</v>
      </c>
      <c r="B35" s="4" t="e">
        <f>#REF!</f>
        <v>#REF!</v>
      </c>
      <c r="C35" s="97" t="e">
        <f>#REF!</f>
        <v>#REF!</v>
      </c>
      <c r="D35" s="4" t="e">
        <f>#REF!</f>
        <v>#REF!</v>
      </c>
      <c r="E35" s="97" t="e">
        <f>#REF!</f>
        <v>#REF!</v>
      </c>
      <c r="F35" s="12"/>
      <c r="G35" s="17">
        <f t="shared" si="4"/>
        <v>32</v>
      </c>
      <c r="H35" s="5" t="e">
        <f>集計表!#REF!</f>
        <v>#REF!</v>
      </c>
      <c r="I35" s="14" t="e">
        <f>集計表!#REF!</f>
        <v>#REF!</v>
      </c>
      <c r="J35" s="4">
        <f t="shared" si="0"/>
        <v>0</v>
      </c>
      <c r="K35" s="4">
        <f t="shared" si="1"/>
        <v>0</v>
      </c>
      <c r="L35" s="4">
        <f t="shared" si="2"/>
        <v>0</v>
      </c>
      <c r="M35" s="4">
        <f t="shared" si="3"/>
        <v>0</v>
      </c>
    </row>
    <row r="36" spans="1:13">
      <c r="A36" s="3" t="s">
        <v>59</v>
      </c>
      <c r="B36" s="4" t="e">
        <f>#REF!</f>
        <v>#REF!</v>
      </c>
      <c r="C36" s="97" t="e">
        <f>#REF!</f>
        <v>#REF!</v>
      </c>
      <c r="D36" s="4" t="e">
        <f>#REF!</f>
        <v>#REF!</v>
      </c>
      <c r="E36" s="97" t="e">
        <f>#REF!</f>
        <v>#REF!</v>
      </c>
      <c r="F36" s="12"/>
      <c r="G36" s="17">
        <f t="shared" si="4"/>
        <v>33</v>
      </c>
      <c r="H36" s="5" t="e">
        <f>集計表!#REF!</f>
        <v>#REF!</v>
      </c>
      <c r="I36" s="14" t="e">
        <f>集計表!#REF!</f>
        <v>#REF!</v>
      </c>
      <c r="J36" s="4">
        <f t="shared" ref="J36:J67" si="5">SUMIF(A:A,I:I,B:B)</f>
        <v>0</v>
      </c>
      <c r="K36" s="4">
        <f t="shared" ref="K36:K67" si="6">SUMIF(A:A,I:I,C:C)</f>
        <v>0</v>
      </c>
      <c r="L36" s="4">
        <f t="shared" ref="L36:L67" si="7">SUMIF(A:A,I:I,D:D)</f>
        <v>0</v>
      </c>
      <c r="M36" s="4">
        <f t="shared" ref="M36:M67" si="8">SUMIF(A:A,I:I,E:E)</f>
        <v>0</v>
      </c>
    </row>
    <row r="37" spans="1:13">
      <c r="A37" s="3" t="s">
        <v>60</v>
      </c>
      <c r="B37" s="4" t="e">
        <f>#REF!</f>
        <v>#REF!</v>
      </c>
      <c r="C37" s="97" t="e">
        <f>#REF!</f>
        <v>#REF!</v>
      </c>
      <c r="D37" s="4" t="e">
        <f>#REF!</f>
        <v>#REF!</v>
      </c>
      <c r="E37" s="97" t="e">
        <f>#REF!</f>
        <v>#REF!</v>
      </c>
      <c r="F37" s="12"/>
      <c r="G37" s="17">
        <f t="shared" si="4"/>
        <v>34</v>
      </c>
      <c r="H37" s="5" t="e">
        <f>集計表!#REF!</f>
        <v>#REF!</v>
      </c>
      <c r="I37" s="14" t="e">
        <f>集計表!#REF!</f>
        <v>#REF!</v>
      </c>
      <c r="J37" s="4">
        <f t="shared" si="5"/>
        <v>0</v>
      </c>
      <c r="K37" s="4">
        <f t="shared" si="6"/>
        <v>0</v>
      </c>
      <c r="L37" s="4">
        <f t="shared" si="7"/>
        <v>0</v>
      </c>
      <c r="M37" s="4">
        <f t="shared" si="8"/>
        <v>0</v>
      </c>
    </row>
    <row r="38" spans="1:13">
      <c r="A38" s="3" t="s">
        <v>61</v>
      </c>
      <c r="B38" s="4" t="e">
        <f>#REF!</f>
        <v>#REF!</v>
      </c>
      <c r="C38" s="97" t="e">
        <f>#REF!</f>
        <v>#REF!</v>
      </c>
      <c r="D38" s="4" t="e">
        <f>#REF!</f>
        <v>#REF!</v>
      </c>
      <c r="E38" s="97" t="e">
        <f>#REF!</f>
        <v>#REF!</v>
      </c>
      <c r="F38" s="12"/>
      <c r="G38" s="17">
        <f t="shared" si="4"/>
        <v>35</v>
      </c>
      <c r="H38" s="5" t="e">
        <f>集計表!#REF!</f>
        <v>#REF!</v>
      </c>
      <c r="I38" s="14" t="e">
        <f>集計表!#REF!</f>
        <v>#REF!</v>
      </c>
      <c r="J38" s="4">
        <f t="shared" si="5"/>
        <v>0</v>
      </c>
      <c r="K38" s="4">
        <f t="shared" si="6"/>
        <v>0</v>
      </c>
      <c r="L38" s="4">
        <f t="shared" si="7"/>
        <v>0</v>
      </c>
      <c r="M38" s="4">
        <f t="shared" si="8"/>
        <v>0</v>
      </c>
    </row>
    <row r="39" spans="1:13">
      <c r="A39" s="3" t="s">
        <v>62</v>
      </c>
      <c r="B39" s="4" t="e">
        <f>#REF!</f>
        <v>#REF!</v>
      </c>
      <c r="C39" s="97" t="e">
        <f>#REF!</f>
        <v>#REF!</v>
      </c>
      <c r="D39" s="4" t="e">
        <f>#REF!</f>
        <v>#REF!</v>
      </c>
      <c r="E39" s="97" t="e">
        <f>#REF!</f>
        <v>#REF!</v>
      </c>
      <c r="F39" s="12"/>
      <c r="G39" s="17">
        <f t="shared" si="4"/>
        <v>36</v>
      </c>
      <c r="H39" s="5" t="e">
        <f>集計表!#REF!</f>
        <v>#REF!</v>
      </c>
      <c r="I39" s="14" t="e">
        <f>集計表!#REF!</f>
        <v>#REF!</v>
      </c>
      <c r="J39" s="4">
        <f t="shared" si="5"/>
        <v>0</v>
      </c>
      <c r="K39" s="4">
        <f t="shared" si="6"/>
        <v>0</v>
      </c>
      <c r="L39" s="4">
        <f t="shared" si="7"/>
        <v>0</v>
      </c>
      <c r="M39" s="4">
        <f t="shared" si="8"/>
        <v>0</v>
      </c>
    </row>
    <row r="40" spans="1:13">
      <c r="A40" s="3" t="s">
        <v>63</v>
      </c>
      <c r="B40" s="4" t="e">
        <f>#REF!</f>
        <v>#REF!</v>
      </c>
      <c r="C40" s="97" t="e">
        <f>#REF!</f>
        <v>#REF!</v>
      </c>
      <c r="D40" s="4" t="e">
        <f>#REF!</f>
        <v>#REF!</v>
      </c>
      <c r="E40" s="97" t="e">
        <f>#REF!</f>
        <v>#REF!</v>
      </c>
      <c r="F40" s="12"/>
      <c r="G40" s="17">
        <f t="shared" si="4"/>
        <v>37</v>
      </c>
      <c r="H40" s="5" t="e">
        <f>集計表!#REF!</f>
        <v>#REF!</v>
      </c>
      <c r="I40" s="14" t="e">
        <f>集計表!#REF!</f>
        <v>#REF!</v>
      </c>
      <c r="J40" s="4">
        <f t="shared" si="5"/>
        <v>0</v>
      </c>
      <c r="K40" s="4">
        <f t="shared" si="6"/>
        <v>0</v>
      </c>
      <c r="L40" s="4">
        <f t="shared" si="7"/>
        <v>0</v>
      </c>
      <c r="M40" s="4">
        <f t="shared" si="8"/>
        <v>0</v>
      </c>
    </row>
    <row r="41" spans="1:13">
      <c r="A41" s="3" t="s">
        <v>64</v>
      </c>
      <c r="B41" s="4" t="e">
        <f>#REF!</f>
        <v>#REF!</v>
      </c>
      <c r="C41" s="97" t="e">
        <f>#REF!</f>
        <v>#REF!</v>
      </c>
      <c r="D41" s="4" t="e">
        <f>#REF!</f>
        <v>#REF!</v>
      </c>
      <c r="E41" s="97" t="e">
        <f>#REF!</f>
        <v>#REF!</v>
      </c>
      <c r="F41" s="12"/>
      <c r="G41" s="17">
        <f t="shared" si="4"/>
        <v>38</v>
      </c>
      <c r="H41" s="5" t="e">
        <f>集計表!#REF!</f>
        <v>#REF!</v>
      </c>
      <c r="I41" s="14" t="e">
        <f>集計表!#REF!</f>
        <v>#REF!</v>
      </c>
      <c r="J41" s="4">
        <f t="shared" si="5"/>
        <v>0</v>
      </c>
      <c r="K41" s="4">
        <f t="shared" si="6"/>
        <v>0</v>
      </c>
      <c r="L41" s="4">
        <f t="shared" si="7"/>
        <v>0</v>
      </c>
      <c r="M41" s="4">
        <f t="shared" si="8"/>
        <v>0</v>
      </c>
    </row>
    <row r="42" spans="1:13">
      <c r="A42" s="3" t="s">
        <v>65</v>
      </c>
      <c r="B42" s="4" t="e">
        <f>#REF!</f>
        <v>#REF!</v>
      </c>
      <c r="C42" s="97" t="e">
        <f>#REF!</f>
        <v>#REF!</v>
      </c>
      <c r="D42" s="4" t="e">
        <f>#REF!</f>
        <v>#REF!</v>
      </c>
      <c r="E42" s="97" t="e">
        <f>#REF!</f>
        <v>#REF!</v>
      </c>
      <c r="F42" s="12"/>
      <c r="G42" s="17">
        <f t="shared" si="4"/>
        <v>39</v>
      </c>
      <c r="H42" s="5" t="e">
        <f>集計表!#REF!</f>
        <v>#REF!</v>
      </c>
      <c r="I42" s="14" t="e">
        <f>集計表!#REF!</f>
        <v>#REF!</v>
      </c>
      <c r="J42" s="4">
        <f t="shared" si="5"/>
        <v>0</v>
      </c>
      <c r="K42" s="4">
        <f t="shared" si="6"/>
        <v>0</v>
      </c>
      <c r="L42" s="4">
        <f t="shared" si="7"/>
        <v>0</v>
      </c>
      <c r="M42" s="4">
        <f t="shared" si="8"/>
        <v>0</v>
      </c>
    </row>
    <row r="43" spans="1:13">
      <c r="A43" s="3" t="s">
        <v>66</v>
      </c>
      <c r="B43" s="4" t="e">
        <f>#REF!</f>
        <v>#REF!</v>
      </c>
      <c r="C43" s="97" t="e">
        <f>#REF!</f>
        <v>#REF!</v>
      </c>
      <c r="D43" s="4" t="e">
        <f>#REF!</f>
        <v>#REF!</v>
      </c>
      <c r="E43" s="97" t="e">
        <f>#REF!</f>
        <v>#REF!</v>
      </c>
      <c r="F43" s="12"/>
      <c r="G43" s="17">
        <f t="shared" si="4"/>
        <v>40</v>
      </c>
      <c r="H43" s="5" t="e">
        <f>集計表!#REF!</f>
        <v>#REF!</v>
      </c>
      <c r="I43" s="14" t="e">
        <f>集計表!#REF!</f>
        <v>#REF!</v>
      </c>
      <c r="J43" s="4">
        <f t="shared" si="5"/>
        <v>0</v>
      </c>
      <c r="K43" s="4">
        <f t="shared" si="6"/>
        <v>0</v>
      </c>
      <c r="L43" s="4">
        <f t="shared" si="7"/>
        <v>0</v>
      </c>
      <c r="M43" s="4">
        <f t="shared" si="8"/>
        <v>0</v>
      </c>
    </row>
    <row r="44" spans="1:13">
      <c r="A44" s="3" t="s">
        <v>67</v>
      </c>
      <c r="B44" s="4" t="e">
        <f>#REF!</f>
        <v>#REF!</v>
      </c>
      <c r="C44" s="97" t="e">
        <f>#REF!</f>
        <v>#REF!</v>
      </c>
      <c r="D44" s="4" t="e">
        <f>#REF!</f>
        <v>#REF!</v>
      </c>
      <c r="E44" s="97" t="e">
        <f>#REF!</f>
        <v>#REF!</v>
      </c>
      <c r="F44" s="12"/>
      <c r="G44" s="17">
        <f t="shared" si="4"/>
        <v>41</v>
      </c>
      <c r="H44" s="5" t="e">
        <f>集計表!#REF!</f>
        <v>#REF!</v>
      </c>
      <c r="I44" s="14" t="e">
        <f>集計表!#REF!</f>
        <v>#REF!</v>
      </c>
      <c r="J44" s="4">
        <f t="shared" si="5"/>
        <v>0</v>
      </c>
      <c r="K44" s="4">
        <f t="shared" si="6"/>
        <v>0</v>
      </c>
      <c r="L44" s="4">
        <f t="shared" si="7"/>
        <v>0</v>
      </c>
      <c r="M44" s="4">
        <f t="shared" si="8"/>
        <v>0</v>
      </c>
    </row>
    <row r="45" spans="1:13">
      <c r="A45" s="3" t="s">
        <v>68</v>
      </c>
      <c r="B45" s="4" t="e">
        <f>#REF!</f>
        <v>#REF!</v>
      </c>
      <c r="C45" s="97" t="e">
        <f>#REF!</f>
        <v>#REF!</v>
      </c>
      <c r="D45" s="4" t="e">
        <f>#REF!</f>
        <v>#REF!</v>
      </c>
      <c r="E45" s="97" t="e">
        <f>#REF!</f>
        <v>#REF!</v>
      </c>
      <c r="F45" s="12"/>
      <c r="G45" s="17">
        <f t="shared" si="4"/>
        <v>42</v>
      </c>
      <c r="H45" s="5" t="e">
        <f>集計表!#REF!</f>
        <v>#REF!</v>
      </c>
      <c r="I45" s="14" t="e">
        <f>集計表!#REF!</f>
        <v>#REF!</v>
      </c>
      <c r="J45" s="4">
        <f t="shared" si="5"/>
        <v>0</v>
      </c>
      <c r="K45" s="4">
        <f t="shared" si="6"/>
        <v>0</v>
      </c>
      <c r="L45" s="4">
        <f t="shared" si="7"/>
        <v>0</v>
      </c>
      <c r="M45" s="4">
        <f t="shared" si="8"/>
        <v>0</v>
      </c>
    </row>
    <row r="46" spans="1:13">
      <c r="A46" s="3" t="s">
        <v>69</v>
      </c>
      <c r="B46" s="4" t="e">
        <f>#REF!</f>
        <v>#REF!</v>
      </c>
      <c r="C46" s="97" t="e">
        <f>#REF!</f>
        <v>#REF!</v>
      </c>
      <c r="D46" s="4" t="e">
        <f>#REF!</f>
        <v>#REF!</v>
      </c>
      <c r="E46" s="97" t="e">
        <f>#REF!</f>
        <v>#REF!</v>
      </c>
      <c r="F46" s="12"/>
      <c r="G46" s="17">
        <f t="shared" si="4"/>
        <v>43</v>
      </c>
      <c r="H46" s="5" t="e">
        <f>集計表!#REF!</f>
        <v>#REF!</v>
      </c>
      <c r="I46" s="14" t="e">
        <f>集計表!#REF!</f>
        <v>#REF!</v>
      </c>
      <c r="J46" s="4">
        <f t="shared" si="5"/>
        <v>0</v>
      </c>
      <c r="K46" s="4">
        <f t="shared" si="6"/>
        <v>0</v>
      </c>
      <c r="L46" s="4">
        <f t="shared" si="7"/>
        <v>0</v>
      </c>
      <c r="M46" s="4">
        <f t="shared" si="8"/>
        <v>0</v>
      </c>
    </row>
    <row r="47" spans="1:13">
      <c r="A47" s="3" t="s">
        <v>70</v>
      </c>
      <c r="B47" s="4" t="e">
        <f>#REF!</f>
        <v>#REF!</v>
      </c>
      <c r="C47" s="97" t="e">
        <f>#REF!</f>
        <v>#REF!</v>
      </c>
      <c r="D47" s="4" t="e">
        <f>#REF!</f>
        <v>#REF!</v>
      </c>
      <c r="E47" s="97" t="e">
        <f>#REF!</f>
        <v>#REF!</v>
      </c>
      <c r="F47" s="12"/>
      <c r="G47" s="17">
        <f t="shared" si="4"/>
        <v>44</v>
      </c>
      <c r="H47" s="5" t="e">
        <f>集計表!#REF!</f>
        <v>#REF!</v>
      </c>
      <c r="I47" s="14" t="e">
        <f>集計表!#REF!</f>
        <v>#REF!</v>
      </c>
      <c r="J47" s="4">
        <f t="shared" si="5"/>
        <v>0</v>
      </c>
      <c r="K47" s="4">
        <f t="shared" si="6"/>
        <v>0</v>
      </c>
      <c r="L47" s="4">
        <f t="shared" si="7"/>
        <v>0</v>
      </c>
      <c r="M47" s="4">
        <f t="shared" si="8"/>
        <v>0</v>
      </c>
    </row>
    <row r="48" spans="1:13">
      <c r="A48" s="3" t="s">
        <v>71</v>
      </c>
      <c r="B48" s="4" t="e">
        <f>#REF!</f>
        <v>#REF!</v>
      </c>
      <c r="C48" s="97" t="e">
        <f>#REF!</f>
        <v>#REF!</v>
      </c>
      <c r="D48" s="4" t="e">
        <f>#REF!</f>
        <v>#REF!</v>
      </c>
      <c r="E48" s="97" t="e">
        <f>#REF!</f>
        <v>#REF!</v>
      </c>
      <c r="F48" s="12"/>
      <c r="G48" s="17">
        <f t="shared" si="4"/>
        <v>45</v>
      </c>
      <c r="H48" s="5" t="e">
        <f>集計表!#REF!</f>
        <v>#REF!</v>
      </c>
      <c r="I48" s="14" t="e">
        <f>集計表!#REF!</f>
        <v>#REF!</v>
      </c>
      <c r="J48" s="4">
        <f t="shared" si="5"/>
        <v>0</v>
      </c>
      <c r="K48" s="4">
        <f t="shared" si="6"/>
        <v>0</v>
      </c>
      <c r="L48" s="4">
        <f t="shared" si="7"/>
        <v>0</v>
      </c>
      <c r="M48" s="4">
        <f t="shared" si="8"/>
        <v>0</v>
      </c>
    </row>
    <row r="49" spans="1:13">
      <c r="A49" s="3" t="s">
        <v>72</v>
      </c>
      <c r="B49" s="4" t="e">
        <f>#REF!</f>
        <v>#REF!</v>
      </c>
      <c r="C49" s="97" t="e">
        <f>#REF!</f>
        <v>#REF!</v>
      </c>
      <c r="D49" s="4" t="e">
        <f>#REF!</f>
        <v>#REF!</v>
      </c>
      <c r="E49" s="97" t="e">
        <f>#REF!</f>
        <v>#REF!</v>
      </c>
      <c r="F49" s="12"/>
      <c r="G49" s="17">
        <f t="shared" si="4"/>
        <v>46</v>
      </c>
      <c r="H49" s="5" t="e">
        <f>集計表!#REF!</f>
        <v>#REF!</v>
      </c>
      <c r="I49" s="14" t="e">
        <f>集計表!#REF!</f>
        <v>#REF!</v>
      </c>
      <c r="J49" s="4">
        <f t="shared" si="5"/>
        <v>0</v>
      </c>
      <c r="K49" s="4">
        <f t="shared" si="6"/>
        <v>0</v>
      </c>
      <c r="L49" s="4">
        <f t="shared" si="7"/>
        <v>0</v>
      </c>
      <c r="M49" s="4">
        <f t="shared" si="8"/>
        <v>0</v>
      </c>
    </row>
    <row r="50" spans="1:13">
      <c r="A50" s="3" t="s">
        <v>73</v>
      </c>
      <c r="B50" s="4" t="e">
        <f>#REF!</f>
        <v>#REF!</v>
      </c>
      <c r="C50" s="97" t="e">
        <f>#REF!</f>
        <v>#REF!</v>
      </c>
      <c r="D50" s="4" t="e">
        <f>#REF!</f>
        <v>#REF!</v>
      </c>
      <c r="E50" s="97" t="e">
        <f>#REF!</f>
        <v>#REF!</v>
      </c>
      <c r="F50" s="12"/>
      <c r="G50" s="17">
        <f t="shared" si="4"/>
        <v>47</v>
      </c>
      <c r="H50" s="5" t="e">
        <f>集計表!#REF!</f>
        <v>#REF!</v>
      </c>
      <c r="I50" s="14" t="e">
        <f>集計表!#REF!</f>
        <v>#REF!</v>
      </c>
      <c r="J50" s="4">
        <f t="shared" si="5"/>
        <v>0</v>
      </c>
      <c r="K50" s="4">
        <f t="shared" si="6"/>
        <v>0</v>
      </c>
      <c r="L50" s="4">
        <f t="shared" si="7"/>
        <v>0</v>
      </c>
      <c r="M50" s="4">
        <f t="shared" si="8"/>
        <v>0</v>
      </c>
    </row>
    <row r="51" spans="1:13">
      <c r="G51" s="17">
        <f t="shared" si="4"/>
        <v>48</v>
      </c>
      <c r="H51" s="5" t="e">
        <f>集計表!#REF!</f>
        <v>#REF!</v>
      </c>
      <c r="I51" s="14" t="e">
        <f>集計表!#REF!</f>
        <v>#REF!</v>
      </c>
      <c r="J51" s="4">
        <f t="shared" si="5"/>
        <v>0</v>
      </c>
      <c r="K51" s="4">
        <f t="shared" si="6"/>
        <v>0</v>
      </c>
      <c r="L51" s="4">
        <f t="shared" si="7"/>
        <v>0</v>
      </c>
      <c r="M51" s="4">
        <f t="shared" si="8"/>
        <v>0</v>
      </c>
    </row>
    <row r="52" spans="1:13">
      <c r="G52" s="17">
        <f t="shared" si="4"/>
        <v>49</v>
      </c>
      <c r="H52" s="5" t="e">
        <f>集計表!#REF!</f>
        <v>#REF!</v>
      </c>
      <c r="I52" s="14" t="e">
        <f>集計表!#REF!</f>
        <v>#REF!</v>
      </c>
      <c r="J52" s="4">
        <f t="shared" si="5"/>
        <v>0</v>
      </c>
      <c r="K52" s="4">
        <f t="shared" si="6"/>
        <v>0</v>
      </c>
      <c r="L52" s="4">
        <f t="shared" si="7"/>
        <v>0</v>
      </c>
      <c r="M52" s="4">
        <f t="shared" si="8"/>
        <v>0</v>
      </c>
    </row>
    <row r="53" spans="1:13">
      <c r="G53" s="17">
        <f t="shared" si="4"/>
        <v>50</v>
      </c>
      <c r="H53" s="5" t="e">
        <f>集計表!#REF!</f>
        <v>#REF!</v>
      </c>
      <c r="I53" s="14" t="e">
        <f>集計表!#REF!</f>
        <v>#REF!</v>
      </c>
      <c r="J53" s="4">
        <f t="shared" si="5"/>
        <v>0</v>
      </c>
      <c r="K53" s="4">
        <f t="shared" si="6"/>
        <v>0</v>
      </c>
      <c r="L53" s="4">
        <f t="shared" si="7"/>
        <v>0</v>
      </c>
      <c r="M53" s="4">
        <f t="shared" si="8"/>
        <v>0</v>
      </c>
    </row>
    <row r="54" spans="1:13">
      <c r="G54" s="17">
        <f t="shared" si="4"/>
        <v>51</v>
      </c>
      <c r="H54" s="5" t="e">
        <f>集計表!#REF!</f>
        <v>#REF!</v>
      </c>
      <c r="I54" s="14" t="e">
        <f>集計表!#REF!</f>
        <v>#REF!</v>
      </c>
      <c r="J54" s="4">
        <f t="shared" si="5"/>
        <v>0</v>
      </c>
      <c r="K54" s="4">
        <f t="shared" si="6"/>
        <v>0</v>
      </c>
      <c r="L54" s="4">
        <f t="shared" si="7"/>
        <v>0</v>
      </c>
      <c r="M54" s="4">
        <f t="shared" si="8"/>
        <v>0</v>
      </c>
    </row>
    <row r="55" spans="1:13">
      <c r="G55" s="17">
        <f t="shared" si="4"/>
        <v>52</v>
      </c>
      <c r="H55" s="5" t="e">
        <f>集計表!#REF!</f>
        <v>#REF!</v>
      </c>
      <c r="I55" s="14" t="e">
        <f>集計表!#REF!</f>
        <v>#REF!</v>
      </c>
      <c r="J55" s="4">
        <f t="shared" si="5"/>
        <v>0</v>
      </c>
      <c r="K55" s="4">
        <f t="shared" si="6"/>
        <v>0</v>
      </c>
      <c r="L55" s="4">
        <f t="shared" si="7"/>
        <v>0</v>
      </c>
      <c r="M55" s="4">
        <f t="shared" si="8"/>
        <v>0</v>
      </c>
    </row>
    <row r="56" spans="1:13">
      <c r="G56" s="17">
        <f t="shared" si="4"/>
        <v>53</v>
      </c>
      <c r="H56" s="5" t="e">
        <f>集計表!#REF!</f>
        <v>#REF!</v>
      </c>
      <c r="I56" s="14" t="e">
        <f>集計表!#REF!</f>
        <v>#REF!</v>
      </c>
      <c r="J56" s="4">
        <f t="shared" si="5"/>
        <v>0</v>
      </c>
      <c r="K56" s="4">
        <f t="shared" si="6"/>
        <v>0</v>
      </c>
      <c r="L56" s="4">
        <f t="shared" si="7"/>
        <v>0</v>
      </c>
      <c r="M56" s="4">
        <f t="shared" si="8"/>
        <v>0</v>
      </c>
    </row>
    <row r="57" spans="1:13">
      <c r="G57" s="17">
        <f t="shared" si="4"/>
        <v>54</v>
      </c>
      <c r="H57" s="5" t="e">
        <f>集計表!#REF!</f>
        <v>#REF!</v>
      </c>
      <c r="I57" s="14" t="e">
        <f>集計表!#REF!</f>
        <v>#REF!</v>
      </c>
      <c r="J57" s="4">
        <f t="shared" si="5"/>
        <v>0</v>
      </c>
      <c r="K57" s="4">
        <f t="shared" si="6"/>
        <v>0</v>
      </c>
      <c r="L57" s="4">
        <f t="shared" si="7"/>
        <v>0</v>
      </c>
      <c r="M57" s="4">
        <f t="shared" si="8"/>
        <v>0</v>
      </c>
    </row>
    <row r="58" spans="1:13">
      <c r="G58" s="17">
        <f t="shared" si="4"/>
        <v>55</v>
      </c>
      <c r="H58" s="5" t="e">
        <f>集計表!#REF!</f>
        <v>#REF!</v>
      </c>
      <c r="I58" s="14" t="e">
        <f>集計表!#REF!</f>
        <v>#REF!</v>
      </c>
      <c r="J58" s="4">
        <f t="shared" si="5"/>
        <v>0</v>
      </c>
      <c r="K58" s="4">
        <f t="shared" si="6"/>
        <v>0</v>
      </c>
      <c r="L58" s="4">
        <f t="shared" si="7"/>
        <v>0</v>
      </c>
      <c r="M58" s="4">
        <f t="shared" si="8"/>
        <v>0</v>
      </c>
    </row>
    <row r="59" spans="1:13">
      <c r="G59" s="17">
        <f t="shared" si="4"/>
        <v>56</v>
      </c>
      <c r="H59" s="5" t="e">
        <f>集計表!#REF!</f>
        <v>#REF!</v>
      </c>
      <c r="I59" s="14" t="e">
        <f>集計表!#REF!</f>
        <v>#REF!</v>
      </c>
      <c r="J59" s="4">
        <f t="shared" si="5"/>
        <v>0</v>
      </c>
      <c r="K59" s="4">
        <f t="shared" si="6"/>
        <v>0</v>
      </c>
      <c r="L59" s="4">
        <f t="shared" si="7"/>
        <v>0</v>
      </c>
      <c r="M59" s="4">
        <f t="shared" si="8"/>
        <v>0</v>
      </c>
    </row>
    <row r="60" spans="1:13">
      <c r="G60" s="17">
        <f t="shared" si="4"/>
        <v>57</v>
      </c>
      <c r="H60" s="5" t="e">
        <f>集計表!#REF!</f>
        <v>#REF!</v>
      </c>
      <c r="I60" s="14" t="e">
        <f>集計表!#REF!</f>
        <v>#REF!</v>
      </c>
      <c r="J60" s="4">
        <f t="shared" si="5"/>
        <v>0</v>
      </c>
      <c r="K60" s="4">
        <f t="shared" si="6"/>
        <v>0</v>
      </c>
      <c r="L60" s="4">
        <f t="shared" si="7"/>
        <v>0</v>
      </c>
      <c r="M60" s="4">
        <f t="shared" si="8"/>
        <v>0</v>
      </c>
    </row>
    <row r="61" spans="1:13">
      <c r="G61" s="17">
        <f t="shared" si="4"/>
        <v>58</v>
      </c>
      <c r="H61" s="5" t="e">
        <f>集計表!#REF!</f>
        <v>#REF!</v>
      </c>
      <c r="I61" s="14" t="e">
        <f>集計表!#REF!</f>
        <v>#REF!</v>
      </c>
      <c r="J61" s="4">
        <f t="shared" si="5"/>
        <v>0</v>
      </c>
      <c r="K61" s="4">
        <f t="shared" si="6"/>
        <v>0</v>
      </c>
      <c r="L61" s="4">
        <f t="shared" si="7"/>
        <v>0</v>
      </c>
      <c r="M61" s="4">
        <f t="shared" si="8"/>
        <v>0</v>
      </c>
    </row>
    <row r="62" spans="1:13">
      <c r="G62" s="17">
        <f t="shared" si="4"/>
        <v>59</v>
      </c>
      <c r="H62" s="5" t="e">
        <f>集計表!#REF!</f>
        <v>#REF!</v>
      </c>
      <c r="I62" s="14" t="e">
        <f>集計表!#REF!</f>
        <v>#REF!</v>
      </c>
      <c r="J62" s="4">
        <f t="shared" si="5"/>
        <v>0</v>
      </c>
      <c r="K62" s="4">
        <f t="shared" si="6"/>
        <v>0</v>
      </c>
      <c r="L62" s="4">
        <f t="shared" si="7"/>
        <v>0</v>
      </c>
      <c r="M62" s="4">
        <f t="shared" si="8"/>
        <v>0</v>
      </c>
    </row>
    <row r="63" spans="1:13">
      <c r="G63" s="17">
        <f t="shared" si="4"/>
        <v>60</v>
      </c>
      <c r="H63" s="5" t="e">
        <f>集計表!#REF!</f>
        <v>#REF!</v>
      </c>
      <c r="I63" s="14" t="e">
        <f>集計表!#REF!</f>
        <v>#REF!</v>
      </c>
      <c r="J63" s="4">
        <f t="shared" si="5"/>
        <v>0</v>
      </c>
      <c r="K63" s="4">
        <f t="shared" si="6"/>
        <v>0</v>
      </c>
      <c r="L63" s="4">
        <f t="shared" si="7"/>
        <v>0</v>
      </c>
      <c r="M63" s="4">
        <f t="shared" si="8"/>
        <v>0</v>
      </c>
    </row>
    <row r="64" spans="1:13">
      <c r="G64" s="17">
        <f t="shared" si="4"/>
        <v>61</v>
      </c>
      <c r="H64" s="5" t="e">
        <f>集計表!#REF!</f>
        <v>#REF!</v>
      </c>
      <c r="I64" s="14" t="e">
        <f>集計表!#REF!</f>
        <v>#REF!</v>
      </c>
      <c r="J64" s="4">
        <f t="shared" si="5"/>
        <v>0</v>
      </c>
      <c r="K64" s="4">
        <f t="shared" si="6"/>
        <v>0</v>
      </c>
      <c r="L64" s="4">
        <f t="shared" si="7"/>
        <v>0</v>
      </c>
      <c r="M64" s="4">
        <f t="shared" si="8"/>
        <v>0</v>
      </c>
    </row>
    <row r="65" spans="7:13">
      <c r="G65" s="17">
        <f t="shared" si="4"/>
        <v>62</v>
      </c>
      <c r="H65" s="5" t="e">
        <f>集計表!#REF!</f>
        <v>#REF!</v>
      </c>
      <c r="I65" s="14" t="e">
        <f>集計表!#REF!</f>
        <v>#REF!</v>
      </c>
      <c r="J65" s="4">
        <f t="shared" si="5"/>
        <v>0</v>
      </c>
      <c r="K65" s="4">
        <f t="shared" si="6"/>
        <v>0</v>
      </c>
      <c r="L65" s="4">
        <f t="shared" si="7"/>
        <v>0</v>
      </c>
      <c r="M65" s="4">
        <f t="shared" si="8"/>
        <v>0</v>
      </c>
    </row>
    <row r="66" spans="7:13">
      <c r="G66" s="17">
        <f t="shared" si="4"/>
        <v>63</v>
      </c>
      <c r="H66" s="5" t="e">
        <f>集計表!#REF!</f>
        <v>#REF!</v>
      </c>
      <c r="I66" s="14" t="e">
        <f>集計表!#REF!</f>
        <v>#REF!</v>
      </c>
      <c r="J66" s="4">
        <f t="shared" si="5"/>
        <v>0</v>
      </c>
      <c r="K66" s="4">
        <f t="shared" si="6"/>
        <v>0</v>
      </c>
      <c r="L66" s="4">
        <f t="shared" si="7"/>
        <v>0</v>
      </c>
      <c r="M66" s="4">
        <f t="shared" si="8"/>
        <v>0</v>
      </c>
    </row>
    <row r="67" spans="7:13">
      <c r="G67" s="17">
        <f t="shared" si="4"/>
        <v>64</v>
      </c>
      <c r="H67" s="5" t="e">
        <f>集計表!#REF!</f>
        <v>#REF!</v>
      </c>
      <c r="I67" s="14" t="e">
        <f>集計表!#REF!</f>
        <v>#REF!</v>
      </c>
      <c r="J67" s="4">
        <f t="shared" si="5"/>
        <v>0</v>
      </c>
      <c r="K67" s="4">
        <f t="shared" si="6"/>
        <v>0</v>
      </c>
      <c r="L67" s="4">
        <f t="shared" si="7"/>
        <v>0</v>
      </c>
      <c r="M67" s="4">
        <f t="shared" si="8"/>
        <v>0</v>
      </c>
    </row>
    <row r="68" spans="7:13">
      <c r="G68" s="17">
        <f t="shared" si="4"/>
        <v>65</v>
      </c>
      <c r="H68" s="5" t="e">
        <f>集計表!#REF!</f>
        <v>#REF!</v>
      </c>
      <c r="I68" s="14" t="e">
        <f>集計表!#REF!</f>
        <v>#REF!</v>
      </c>
      <c r="J68" s="4">
        <f t="shared" ref="J68:J99" si="9">SUMIF(A:A,I:I,B:B)</f>
        <v>0</v>
      </c>
      <c r="K68" s="4">
        <f t="shared" ref="K68:K103" si="10">SUMIF(A:A,I:I,C:C)</f>
        <v>0</v>
      </c>
      <c r="L68" s="4">
        <f t="shared" ref="L68:L103" si="11">SUMIF(A:A,I:I,D:D)</f>
        <v>0</v>
      </c>
      <c r="M68" s="4">
        <f t="shared" ref="M68:M103" si="12">SUMIF(A:A,I:I,E:E)</f>
        <v>0</v>
      </c>
    </row>
    <row r="69" spans="7:13">
      <c r="G69" s="17">
        <f t="shared" si="4"/>
        <v>66</v>
      </c>
      <c r="H69" s="5" t="e">
        <f>集計表!#REF!</f>
        <v>#REF!</v>
      </c>
      <c r="I69" s="14" t="e">
        <f>集計表!#REF!</f>
        <v>#REF!</v>
      </c>
      <c r="J69" s="4">
        <f t="shared" si="9"/>
        <v>0</v>
      </c>
      <c r="K69" s="4">
        <f t="shared" si="10"/>
        <v>0</v>
      </c>
      <c r="L69" s="4">
        <f t="shared" si="11"/>
        <v>0</v>
      </c>
      <c r="M69" s="4">
        <f t="shared" si="12"/>
        <v>0</v>
      </c>
    </row>
    <row r="70" spans="7:13">
      <c r="G70" s="17">
        <f t="shared" ref="G70:G103" si="13">SUM(G69)+1</f>
        <v>67</v>
      </c>
      <c r="H70" s="5" t="e">
        <f>集計表!#REF!</f>
        <v>#REF!</v>
      </c>
      <c r="I70" s="14" t="e">
        <f>集計表!#REF!</f>
        <v>#REF!</v>
      </c>
      <c r="J70" s="4">
        <f t="shared" si="9"/>
        <v>0</v>
      </c>
      <c r="K70" s="4">
        <f t="shared" si="10"/>
        <v>0</v>
      </c>
      <c r="L70" s="4">
        <f t="shared" si="11"/>
        <v>0</v>
      </c>
      <c r="M70" s="4">
        <f t="shared" si="12"/>
        <v>0</v>
      </c>
    </row>
    <row r="71" spans="7:13">
      <c r="G71" s="17">
        <f t="shared" si="13"/>
        <v>68</v>
      </c>
      <c r="H71" s="5" t="e">
        <f>集計表!#REF!</f>
        <v>#REF!</v>
      </c>
      <c r="I71" s="14" t="e">
        <f>集計表!#REF!</f>
        <v>#REF!</v>
      </c>
      <c r="J71" s="4">
        <f t="shared" si="9"/>
        <v>0</v>
      </c>
      <c r="K71" s="4">
        <f t="shared" si="10"/>
        <v>0</v>
      </c>
      <c r="L71" s="4">
        <f t="shared" si="11"/>
        <v>0</v>
      </c>
      <c r="M71" s="4">
        <f t="shared" si="12"/>
        <v>0</v>
      </c>
    </row>
    <row r="72" spans="7:13">
      <c r="G72" s="17">
        <f t="shared" si="13"/>
        <v>69</v>
      </c>
      <c r="H72" s="5" t="e">
        <f>集計表!#REF!</f>
        <v>#REF!</v>
      </c>
      <c r="I72" s="14" t="e">
        <f>集計表!#REF!</f>
        <v>#REF!</v>
      </c>
      <c r="J72" s="4">
        <f t="shared" si="9"/>
        <v>0</v>
      </c>
      <c r="K72" s="4">
        <f t="shared" si="10"/>
        <v>0</v>
      </c>
      <c r="L72" s="4">
        <f t="shared" si="11"/>
        <v>0</v>
      </c>
      <c r="M72" s="4">
        <f t="shared" si="12"/>
        <v>0</v>
      </c>
    </row>
    <row r="73" spans="7:13">
      <c r="G73" s="17">
        <f t="shared" si="13"/>
        <v>70</v>
      </c>
      <c r="H73" s="5" t="e">
        <f>集計表!#REF!</f>
        <v>#REF!</v>
      </c>
      <c r="I73" s="14" t="e">
        <f>集計表!#REF!</f>
        <v>#REF!</v>
      </c>
      <c r="J73" s="4">
        <f t="shared" si="9"/>
        <v>0</v>
      </c>
      <c r="K73" s="4">
        <f t="shared" si="10"/>
        <v>0</v>
      </c>
      <c r="L73" s="4">
        <f t="shared" si="11"/>
        <v>0</v>
      </c>
      <c r="M73" s="4">
        <f t="shared" si="12"/>
        <v>0</v>
      </c>
    </row>
    <row r="74" spans="7:13">
      <c r="G74" s="17">
        <f t="shared" si="13"/>
        <v>71</v>
      </c>
      <c r="H74" s="5" t="e">
        <f>集計表!#REF!</f>
        <v>#REF!</v>
      </c>
      <c r="I74" s="14" t="e">
        <f>集計表!#REF!</f>
        <v>#REF!</v>
      </c>
      <c r="J74" s="4">
        <f t="shared" si="9"/>
        <v>0</v>
      </c>
      <c r="K74" s="4">
        <f t="shared" si="10"/>
        <v>0</v>
      </c>
      <c r="L74" s="4">
        <f t="shared" si="11"/>
        <v>0</v>
      </c>
      <c r="M74" s="4">
        <f t="shared" si="12"/>
        <v>0</v>
      </c>
    </row>
    <row r="75" spans="7:13">
      <c r="G75" s="17">
        <f t="shared" si="13"/>
        <v>72</v>
      </c>
      <c r="H75" s="5" t="e">
        <f>集計表!#REF!</f>
        <v>#REF!</v>
      </c>
      <c r="I75" s="14" t="e">
        <f>集計表!#REF!</f>
        <v>#REF!</v>
      </c>
      <c r="J75" s="4">
        <f t="shared" si="9"/>
        <v>0</v>
      </c>
      <c r="K75" s="4">
        <f t="shared" si="10"/>
        <v>0</v>
      </c>
      <c r="L75" s="4">
        <f t="shared" si="11"/>
        <v>0</v>
      </c>
      <c r="M75" s="4">
        <f t="shared" si="12"/>
        <v>0</v>
      </c>
    </row>
    <row r="76" spans="7:13">
      <c r="G76" s="17">
        <f t="shared" si="13"/>
        <v>73</v>
      </c>
      <c r="H76" s="5" t="e">
        <f>集計表!#REF!</f>
        <v>#REF!</v>
      </c>
      <c r="I76" s="14" t="e">
        <f>集計表!#REF!</f>
        <v>#REF!</v>
      </c>
      <c r="J76" s="4">
        <f t="shared" si="9"/>
        <v>0</v>
      </c>
      <c r="K76" s="4">
        <f t="shared" si="10"/>
        <v>0</v>
      </c>
      <c r="L76" s="4">
        <f t="shared" si="11"/>
        <v>0</v>
      </c>
      <c r="M76" s="4">
        <f t="shared" si="12"/>
        <v>0</v>
      </c>
    </row>
    <row r="77" spans="7:13">
      <c r="G77" s="17">
        <f t="shared" si="13"/>
        <v>74</v>
      </c>
      <c r="H77" s="5" t="e">
        <f>集計表!#REF!</f>
        <v>#REF!</v>
      </c>
      <c r="I77" s="14" t="e">
        <f>集計表!#REF!</f>
        <v>#REF!</v>
      </c>
      <c r="J77" s="4">
        <f t="shared" si="9"/>
        <v>0</v>
      </c>
      <c r="K77" s="4">
        <f t="shared" si="10"/>
        <v>0</v>
      </c>
      <c r="L77" s="4">
        <f t="shared" si="11"/>
        <v>0</v>
      </c>
      <c r="M77" s="4">
        <f t="shared" si="12"/>
        <v>0</v>
      </c>
    </row>
    <row r="78" spans="7:13">
      <c r="G78" s="17">
        <f t="shared" si="13"/>
        <v>75</v>
      </c>
      <c r="H78" s="5" t="e">
        <f>集計表!#REF!</f>
        <v>#REF!</v>
      </c>
      <c r="I78" s="14" t="e">
        <f>集計表!#REF!</f>
        <v>#REF!</v>
      </c>
      <c r="J78" s="4">
        <f t="shared" si="9"/>
        <v>0</v>
      </c>
      <c r="K78" s="4">
        <f t="shared" si="10"/>
        <v>0</v>
      </c>
      <c r="L78" s="4">
        <f t="shared" si="11"/>
        <v>0</v>
      </c>
      <c r="M78" s="4">
        <f t="shared" si="12"/>
        <v>0</v>
      </c>
    </row>
    <row r="79" spans="7:13">
      <c r="G79" s="17">
        <f t="shared" si="13"/>
        <v>76</v>
      </c>
      <c r="H79" s="5" t="e">
        <f>集計表!#REF!</f>
        <v>#REF!</v>
      </c>
      <c r="I79" s="14" t="e">
        <f>集計表!#REF!</f>
        <v>#REF!</v>
      </c>
      <c r="J79" s="4">
        <f t="shared" si="9"/>
        <v>0</v>
      </c>
      <c r="K79" s="4">
        <f t="shared" si="10"/>
        <v>0</v>
      </c>
      <c r="L79" s="4">
        <f t="shared" si="11"/>
        <v>0</v>
      </c>
      <c r="M79" s="4">
        <f t="shared" si="12"/>
        <v>0</v>
      </c>
    </row>
    <row r="80" spans="7:13">
      <c r="G80" s="17">
        <f t="shared" si="13"/>
        <v>77</v>
      </c>
      <c r="H80" s="5" t="e">
        <f>集計表!#REF!</f>
        <v>#REF!</v>
      </c>
      <c r="I80" s="14" t="e">
        <f>集計表!#REF!</f>
        <v>#REF!</v>
      </c>
      <c r="J80" s="4">
        <f t="shared" si="9"/>
        <v>0</v>
      </c>
      <c r="K80" s="4">
        <f t="shared" si="10"/>
        <v>0</v>
      </c>
      <c r="L80" s="4">
        <f t="shared" si="11"/>
        <v>0</v>
      </c>
      <c r="M80" s="4">
        <f t="shared" si="12"/>
        <v>0</v>
      </c>
    </row>
    <row r="81" spans="7:13">
      <c r="G81" s="17">
        <f t="shared" si="13"/>
        <v>78</v>
      </c>
      <c r="H81" s="5" t="e">
        <f>集計表!#REF!</f>
        <v>#REF!</v>
      </c>
      <c r="I81" s="14" t="e">
        <f>集計表!#REF!</f>
        <v>#REF!</v>
      </c>
      <c r="J81" s="4">
        <f t="shared" si="9"/>
        <v>0</v>
      </c>
      <c r="K81" s="4">
        <f t="shared" si="10"/>
        <v>0</v>
      </c>
      <c r="L81" s="4">
        <f t="shared" si="11"/>
        <v>0</v>
      </c>
      <c r="M81" s="4">
        <f t="shared" si="12"/>
        <v>0</v>
      </c>
    </row>
    <row r="82" spans="7:13">
      <c r="G82" s="17">
        <f t="shared" si="13"/>
        <v>79</v>
      </c>
      <c r="H82" s="5" t="e">
        <f>集計表!#REF!</f>
        <v>#REF!</v>
      </c>
      <c r="I82" s="14" t="e">
        <f>集計表!#REF!</f>
        <v>#REF!</v>
      </c>
      <c r="J82" s="4">
        <f t="shared" si="9"/>
        <v>0</v>
      </c>
      <c r="K82" s="4">
        <f t="shared" si="10"/>
        <v>0</v>
      </c>
      <c r="L82" s="4">
        <f t="shared" si="11"/>
        <v>0</v>
      </c>
      <c r="M82" s="4">
        <f t="shared" si="12"/>
        <v>0</v>
      </c>
    </row>
    <row r="83" spans="7:13">
      <c r="G83" s="17">
        <f t="shared" si="13"/>
        <v>80</v>
      </c>
      <c r="H83" s="5" t="e">
        <f>集計表!#REF!</f>
        <v>#REF!</v>
      </c>
      <c r="I83" s="14" t="e">
        <f>集計表!#REF!</f>
        <v>#REF!</v>
      </c>
      <c r="J83" s="4">
        <f t="shared" si="9"/>
        <v>0</v>
      </c>
      <c r="K83" s="4">
        <f t="shared" si="10"/>
        <v>0</v>
      </c>
      <c r="L83" s="4">
        <f t="shared" si="11"/>
        <v>0</v>
      </c>
      <c r="M83" s="4">
        <f t="shared" si="12"/>
        <v>0</v>
      </c>
    </row>
    <row r="84" spans="7:13">
      <c r="G84" s="17">
        <f t="shared" si="13"/>
        <v>81</v>
      </c>
      <c r="H84" s="5" t="e">
        <f>集計表!#REF!</f>
        <v>#REF!</v>
      </c>
      <c r="I84" s="14" t="e">
        <f>集計表!#REF!</f>
        <v>#REF!</v>
      </c>
      <c r="J84" s="4">
        <f t="shared" si="9"/>
        <v>0</v>
      </c>
      <c r="K84" s="4">
        <f t="shared" si="10"/>
        <v>0</v>
      </c>
      <c r="L84" s="4">
        <f t="shared" si="11"/>
        <v>0</v>
      </c>
      <c r="M84" s="4">
        <f t="shared" si="12"/>
        <v>0</v>
      </c>
    </row>
    <row r="85" spans="7:13">
      <c r="G85" s="17">
        <f t="shared" si="13"/>
        <v>82</v>
      </c>
      <c r="H85" s="5" t="e">
        <f>集計表!#REF!</f>
        <v>#REF!</v>
      </c>
      <c r="I85" s="14" t="e">
        <f>集計表!#REF!</f>
        <v>#REF!</v>
      </c>
      <c r="J85" s="4">
        <f t="shared" si="9"/>
        <v>0</v>
      </c>
      <c r="K85" s="4">
        <f t="shared" si="10"/>
        <v>0</v>
      </c>
      <c r="L85" s="4">
        <f t="shared" si="11"/>
        <v>0</v>
      </c>
      <c r="M85" s="4">
        <f t="shared" si="12"/>
        <v>0</v>
      </c>
    </row>
    <row r="86" spans="7:13">
      <c r="G86" s="17">
        <f t="shared" si="13"/>
        <v>83</v>
      </c>
      <c r="H86" s="5" t="e">
        <f>集計表!#REF!</f>
        <v>#REF!</v>
      </c>
      <c r="I86" s="14" t="e">
        <f>集計表!#REF!</f>
        <v>#REF!</v>
      </c>
      <c r="J86" s="4">
        <f t="shared" si="9"/>
        <v>0</v>
      </c>
      <c r="K86" s="4">
        <f t="shared" si="10"/>
        <v>0</v>
      </c>
      <c r="L86" s="4">
        <f t="shared" si="11"/>
        <v>0</v>
      </c>
      <c r="M86" s="4">
        <f t="shared" si="12"/>
        <v>0</v>
      </c>
    </row>
    <row r="87" spans="7:13">
      <c r="G87" s="17">
        <f t="shared" si="13"/>
        <v>84</v>
      </c>
      <c r="H87" s="5" t="e">
        <f>集計表!#REF!</f>
        <v>#REF!</v>
      </c>
      <c r="I87" s="14" t="e">
        <f>集計表!#REF!</f>
        <v>#REF!</v>
      </c>
      <c r="J87" s="4">
        <f t="shared" si="9"/>
        <v>0</v>
      </c>
      <c r="K87" s="4">
        <f t="shared" si="10"/>
        <v>0</v>
      </c>
      <c r="L87" s="4">
        <f t="shared" si="11"/>
        <v>0</v>
      </c>
      <c r="M87" s="4">
        <f t="shared" si="12"/>
        <v>0</v>
      </c>
    </row>
    <row r="88" spans="7:13">
      <c r="G88" s="17">
        <f t="shared" si="13"/>
        <v>85</v>
      </c>
      <c r="H88" s="5" t="e">
        <f>集計表!#REF!</f>
        <v>#REF!</v>
      </c>
      <c r="I88" s="14" t="e">
        <f>集計表!#REF!</f>
        <v>#REF!</v>
      </c>
      <c r="J88" s="4">
        <f t="shared" si="9"/>
        <v>0</v>
      </c>
      <c r="K88" s="4">
        <f t="shared" si="10"/>
        <v>0</v>
      </c>
      <c r="L88" s="4">
        <f t="shared" si="11"/>
        <v>0</v>
      </c>
      <c r="M88" s="4">
        <f t="shared" si="12"/>
        <v>0</v>
      </c>
    </row>
    <row r="89" spans="7:13">
      <c r="G89" s="17">
        <f t="shared" si="13"/>
        <v>86</v>
      </c>
      <c r="H89" s="5" t="e">
        <f>集計表!#REF!</f>
        <v>#REF!</v>
      </c>
      <c r="I89" s="14" t="e">
        <f>集計表!#REF!</f>
        <v>#REF!</v>
      </c>
      <c r="J89" s="4">
        <f t="shared" si="9"/>
        <v>0</v>
      </c>
      <c r="K89" s="4">
        <f t="shared" si="10"/>
        <v>0</v>
      </c>
      <c r="L89" s="4">
        <f t="shared" si="11"/>
        <v>0</v>
      </c>
      <c r="M89" s="4">
        <f t="shared" si="12"/>
        <v>0</v>
      </c>
    </row>
    <row r="90" spans="7:13">
      <c r="G90" s="17">
        <f t="shared" si="13"/>
        <v>87</v>
      </c>
      <c r="H90" s="5" t="e">
        <f>集計表!#REF!</f>
        <v>#REF!</v>
      </c>
      <c r="I90" s="14" t="e">
        <f>集計表!#REF!</f>
        <v>#REF!</v>
      </c>
      <c r="J90" s="4">
        <f t="shared" si="9"/>
        <v>0</v>
      </c>
      <c r="K90" s="4">
        <f t="shared" si="10"/>
        <v>0</v>
      </c>
      <c r="L90" s="4">
        <f t="shared" si="11"/>
        <v>0</v>
      </c>
      <c r="M90" s="4">
        <f t="shared" si="12"/>
        <v>0</v>
      </c>
    </row>
    <row r="91" spans="7:13">
      <c r="G91" s="17">
        <f t="shared" si="13"/>
        <v>88</v>
      </c>
      <c r="H91" s="5" t="e">
        <f>集計表!#REF!</f>
        <v>#REF!</v>
      </c>
      <c r="I91" s="14" t="e">
        <f>集計表!#REF!</f>
        <v>#REF!</v>
      </c>
      <c r="J91" s="4">
        <f t="shared" si="9"/>
        <v>0</v>
      </c>
      <c r="K91" s="4">
        <f t="shared" si="10"/>
        <v>0</v>
      </c>
      <c r="L91" s="4">
        <f t="shared" si="11"/>
        <v>0</v>
      </c>
      <c r="M91" s="4">
        <f t="shared" si="12"/>
        <v>0</v>
      </c>
    </row>
    <row r="92" spans="7:13">
      <c r="G92" s="17">
        <f t="shared" si="13"/>
        <v>89</v>
      </c>
      <c r="H92" s="5" t="e">
        <f>集計表!#REF!</f>
        <v>#REF!</v>
      </c>
      <c r="I92" s="14" t="e">
        <f>集計表!#REF!</f>
        <v>#REF!</v>
      </c>
      <c r="J92" s="4">
        <f t="shared" si="9"/>
        <v>0</v>
      </c>
      <c r="K92" s="4">
        <f t="shared" si="10"/>
        <v>0</v>
      </c>
      <c r="L92" s="4">
        <f t="shared" si="11"/>
        <v>0</v>
      </c>
      <c r="M92" s="4">
        <f t="shared" si="12"/>
        <v>0</v>
      </c>
    </row>
    <row r="93" spans="7:13">
      <c r="G93" s="17">
        <f t="shared" si="13"/>
        <v>90</v>
      </c>
      <c r="H93" s="5" t="e">
        <f>集計表!#REF!</f>
        <v>#REF!</v>
      </c>
      <c r="I93" s="14" t="e">
        <f>集計表!#REF!</f>
        <v>#REF!</v>
      </c>
      <c r="J93" s="4">
        <f t="shared" si="9"/>
        <v>0</v>
      </c>
      <c r="K93" s="4">
        <f t="shared" si="10"/>
        <v>0</v>
      </c>
      <c r="L93" s="4">
        <f t="shared" si="11"/>
        <v>0</v>
      </c>
      <c r="M93" s="4">
        <f t="shared" si="12"/>
        <v>0</v>
      </c>
    </row>
    <row r="94" spans="7:13">
      <c r="G94" s="17">
        <f t="shared" si="13"/>
        <v>91</v>
      </c>
      <c r="H94" s="5" t="e">
        <f>集計表!#REF!</f>
        <v>#REF!</v>
      </c>
      <c r="I94" s="14" t="e">
        <f>集計表!#REF!</f>
        <v>#REF!</v>
      </c>
      <c r="J94" s="4">
        <f t="shared" si="9"/>
        <v>0</v>
      </c>
      <c r="K94" s="4">
        <f t="shared" si="10"/>
        <v>0</v>
      </c>
      <c r="L94" s="4">
        <f t="shared" si="11"/>
        <v>0</v>
      </c>
      <c r="M94" s="4">
        <f t="shared" si="12"/>
        <v>0</v>
      </c>
    </row>
    <row r="95" spans="7:13">
      <c r="G95" s="17">
        <f t="shared" si="13"/>
        <v>92</v>
      </c>
      <c r="H95" s="5" t="e">
        <f>集計表!#REF!</f>
        <v>#REF!</v>
      </c>
      <c r="I95" s="14" t="e">
        <f>集計表!#REF!</f>
        <v>#REF!</v>
      </c>
      <c r="J95" s="4">
        <f t="shared" si="9"/>
        <v>0</v>
      </c>
      <c r="K95" s="4">
        <f t="shared" si="10"/>
        <v>0</v>
      </c>
      <c r="L95" s="4">
        <f t="shared" si="11"/>
        <v>0</v>
      </c>
      <c r="M95" s="4">
        <f t="shared" si="12"/>
        <v>0</v>
      </c>
    </row>
    <row r="96" spans="7:13">
      <c r="G96" s="17">
        <f t="shared" si="13"/>
        <v>93</v>
      </c>
      <c r="H96" s="5" t="e">
        <f>集計表!#REF!</f>
        <v>#REF!</v>
      </c>
      <c r="I96" s="14" t="e">
        <f>集計表!#REF!</f>
        <v>#REF!</v>
      </c>
      <c r="J96" s="4">
        <f t="shared" si="9"/>
        <v>0</v>
      </c>
      <c r="K96" s="4">
        <f t="shared" si="10"/>
        <v>0</v>
      </c>
      <c r="L96" s="4">
        <f t="shared" si="11"/>
        <v>0</v>
      </c>
      <c r="M96" s="4">
        <f t="shared" si="12"/>
        <v>0</v>
      </c>
    </row>
    <row r="97" spans="7:13">
      <c r="G97" s="17">
        <f t="shared" si="13"/>
        <v>94</v>
      </c>
      <c r="H97" s="5" t="e">
        <f>集計表!#REF!</f>
        <v>#REF!</v>
      </c>
      <c r="I97" s="14" t="e">
        <f>集計表!#REF!</f>
        <v>#REF!</v>
      </c>
      <c r="J97" s="4">
        <f t="shared" si="9"/>
        <v>0</v>
      </c>
      <c r="K97" s="4">
        <f t="shared" si="10"/>
        <v>0</v>
      </c>
      <c r="L97" s="4">
        <f t="shared" si="11"/>
        <v>0</v>
      </c>
      <c r="M97" s="4">
        <f t="shared" si="12"/>
        <v>0</v>
      </c>
    </row>
    <row r="98" spans="7:13">
      <c r="G98" s="17">
        <f t="shared" si="13"/>
        <v>95</v>
      </c>
      <c r="H98" s="5" t="e">
        <f>集計表!#REF!</f>
        <v>#REF!</v>
      </c>
      <c r="I98" s="14" t="e">
        <f>集計表!#REF!</f>
        <v>#REF!</v>
      </c>
      <c r="J98" s="4">
        <f t="shared" si="9"/>
        <v>0</v>
      </c>
      <c r="K98" s="4">
        <f t="shared" si="10"/>
        <v>0</v>
      </c>
      <c r="L98" s="4">
        <f t="shared" si="11"/>
        <v>0</v>
      </c>
      <c r="M98" s="4">
        <f t="shared" si="12"/>
        <v>0</v>
      </c>
    </row>
    <row r="99" spans="7:13">
      <c r="G99" s="17">
        <f t="shared" si="13"/>
        <v>96</v>
      </c>
      <c r="H99" s="5" t="e">
        <f>集計表!#REF!</f>
        <v>#REF!</v>
      </c>
      <c r="I99" s="14" t="e">
        <f>集計表!#REF!</f>
        <v>#REF!</v>
      </c>
      <c r="J99" s="4">
        <f t="shared" si="9"/>
        <v>0</v>
      </c>
      <c r="K99" s="4">
        <f t="shared" si="10"/>
        <v>0</v>
      </c>
      <c r="L99" s="4">
        <f t="shared" si="11"/>
        <v>0</v>
      </c>
      <c r="M99" s="4">
        <f t="shared" si="12"/>
        <v>0</v>
      </c>
    </row>
    <row r="100" spans="7:13">
      <c r="G100" s="17">
        <f t="shared" si="13"/>
        <v>97</v>
      </c>
      <c r="H100" s="5" t="e">
        <f>集計表!#REF!</f>
        <v>#REF!</v>
      </c>
      <c r="I100" s="14" t="e">
        <f>集計表!#REF!</f>
        <v>#REF!</v>
      </c>
      <c r="J100" s="4">
        <f>SUMIF(A:A,I:I,B:B)</f>
        <v>0</v>
      </c>
      <c r="K100" s="4">
        <f t="shared" si="10"/>
        <v>0</v>
      </c>
      <c r="L100" s="4">
        <f t="shared" si="11"/>
        <v>0</v>
      </c>
      <c r="M100" s="4">
        <f t="shared" si="12"/>
        <v>0</v>
      </c>
    </row>
    <row r="101" spans="7:13">
      <c r="G101" s="17">
        <f t="shared" si="13"/>
        <v>98</v>
      </c>
      <c r="H101" s="5" t="e">
        <f>集計表!#REF!</f>
        <v>#REF!</v>
      </c>
      <c r="I101" s="14" t="e">
        <f>集計表!#REF!</f>
        <v>#REF!</v>
      </c>
      <c r="J101" s="4">
        <f>SUMIF(A:A,I:I,B:B)</f>
        <v>0</v>
      </c>
      <c r="K101" s="4">
        <f t="shared" si="10"/>
        <v>0</v>
      </c>
      <c r="L101" s="4">
        <f t="shared" si="11"/>
        <v>0</v>
      </c>
      <c r="M101" s="4">
        <f t="shared" si="12"/>
        <v>0</v>
      </c>
    </row>
    <row r="102" spans="7:13">
      <c r="G102" s="17">
        <f t="shared" si="13"/>
        <v>99</v>
      </c>
      <c r="H102" s="5" t="e">
        <f>集計表!#REF!</f>
        <v>#REF!</v>
      </c>
      <c r="I102" s="14" t="e">
        <f>集計表!#REF!</f>
        <v>#REF!</v>
      </c>
      <c r="J102" s="4">
        <f>SUMIF(A:A,I:I,B:B)</f>
        <v>0</v>
      </c>
      <c r="K102" s="4">
        <f t="shared" si="10"/>
        <v>0</v>
      </c>
      <c r="L102" s="4">
        <f t="shared" si="11"/>
        <v>0</v>
      </c>
      <c r="M102" s="4">
        <f t="shared" si="12"/>
        <v>0</v>
      </c>
    </row>
    <row r="103" spans="7:13">
      <c r="G103" s="17">
        <f t="shared" si="13"/>
        <v>100</v>
      </c>
      <c r="H103" s="5" t="str">
        <f>集計表!A14</f>
        <v>合計額</v>
      </c>
      <c r="I103" s="14" t="e">
        <f>集計表!#REF!</f>
        <v>#REF!</v>
      </c>
      <c r="J103" s="4">
        <f>SUMIF(A:A,I:I,B:B)</f>
        <v>0</v>
      </c>
      <c r="K103" s="4">
        <f t="shared" si="10"/>
        <v>0</v>
      </c>
      <c r="L103" s="4">
        <f t="shared" si="11"/>
        <v>0</v>
      </c>
      <c r="M103" s="4">
        <f t="shared" si="12"/>
        <v>0</v>
      </c>
    </row>
  </sheetData>
  <sheetProtection password="CA7C" sheet="1"/>
  <mergeCells count="1">
    <mergeCell ref="B1:E1"/>
  </mergeCells>
  <phoneticPr fontId="2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2:F101"/>
  <sheetViews>
    <sheetView topLeftCell="A2" workbookViewId="0">
      <selection activeCell="H12" sqref="H12"/>
    </sheetView>
  </sheetViews>
  <sheetFormatPr defaultRowHeight="13.5"/>
  <cols>
    <col min="1" max="1" width="6.25" style="65" customWidth="1"/>
    <col min="2" max="2" width="7.25" style="65" customWidth="1"/>
    <col min="3" max="3" width="2.625" customWidth="1"/>
    <col min="4" max="4" width="12.25" customWidth="1"/>
  </cols>
  <sheetData>
    <row r="2" spans="1:6">
      <c r="A2" s="65">
        <v>15</v>
      </c>
      <c r="B2" s="65">
        <v>1</v>
      </c>
    </row>
    <row r="3" spans="1:6">
      <c r="A3" s="65">
        <f>SUM(A2)+1</f>
        <v>16</v>
      </c>
      <c r="B3" s="65">
        <f>SUM(B2)+1</f>
        <v>2</v>
      </c>
      <c r="D3" t="s">
        <v>101</v>
      </c>
    </row>
    <row r="4" spans="1:6">
      <c r="A4" s="65">
        <f t="shared" ref="A4:B67" si="0">SUM(A3)+1</f>
        <v>17</v>
      </c>
      <c r="B4" s="65">
        <f t="shared" si="0"/>
        <v>3</v>
      </c>
      <c r="D4" s="3" t="s">
        <v>27</v>
      </c>
      <c r="F4" s="3" t="s">
        <v>80</v>
      </c>
    </row>
    <row r="5" spans="1:6">
      <c r="A5" s="65">
        <f t="shared" si="0"/>
        <v>18</v>
      </c>
      <c r="B5" s="65">
        <f t="shared" si="0"/>
        <v>4</v>
      </c>
      <c r="D5" s="3" t="s">
        <v>28</v>
      </c>
      <c r="F5" s="3" t="s">
        <v>79</v>
      </c>
    </row>
    <row r="6" spans="1:6">
      <c r="A6" s="65">
        <f t="shared" si="0"/>
        <v>19</v>
      </c>
      <c r="B6" s="65">
        <f t="shared" si="0"/>
        <v>5</v>
      </c>
      <c r="D6" s="3" t="s">
        <v>29</v>
      </c>
      <c r="F6" s="3" t="s">
        <v>18</v>
      </c>
    </row>
    <row r="7" spans="1:6">
      <c r="A7" s="65">
        <f t="shared" si="0"/>
        <v>20</v>
      </c>
      <c r="B7" s="65">
        <f t="shared" si="0"/>
        <v>6</v>
      </c>
      <c r="D7" s="3" t="s">
        <v>30</v>
      </c>
    </row>
    <row r="8" spans="1:6">
      <c r="A8" s="65">
        <f t="shared" si="0"/>
        <v>21</v>
      </c>
      <c r="B8" s="65">
        <f t="shared" si="0"/>
        <v>7</v>
      </c>
      <c r="D8" s="3" t="s">
        <v>31</v>
      </c>
    </row>
    <row r="9" spans="1:6">
      <c r="A9" s="65">
        <f t="shared" si="0"/>
        <v>22</v>
      </c>
      <c r="B9" s="65">
        <f t="shared" si="0"/>
        <v>8</v>
      </c>
      <c r="D9" s="3" t="s">
        <v>32</v>
      </c>
    </row>
    <row r="10" spans="1:6">
      <c r="A10" s="65">
        <f t="shared" si="0"/>
        <v>23</v>
      </c>
      <c r="B10" s="65">
        <f t="shared" si="0"/>
        <v>9</v>
      </c>
      <c r="D10" s="3" t="s">
        <v>33</v>
      </c>
    </row>
    <row r="11" spans="1:6">
      <c r="A11" s="65">
        <f t="shared" si="0"/>
        <v>24</v>
      </c>
      <c r="B11" s="65">
        <f t="shared" si="0"/>
        <v>10</v>
      </c>
      <c r="D11" s="3" t="s">
        <v>34</v>
      </c>
    </row>
    <row r="12" spans="1:6">
      <c r="A12" s="65">
        <f t="shared" si="0"/>
        <v>25</v>
      </c>
      <c r="B12" s="65">
        <f t="shared" si="0"/>
        <v>11</v>
      </c>
      <c r="D12" s="3" t="s">
        <v>35</v>
      </c>
    </row>
    <row r="13" spans="1:6">
      <c r="A13" s="65">
        <f t="shared" si="0"/>
        <v>26</v>
      </c>
      <c r="B13" s="65">
        <f t="shared" si="0"/>
        <v>12</v>
      </c>
      <c r="D13" s="3" t="s">
        <v>36</v>
      </c>
    </row>
    <row r="14" spans="1:6">
      <c r="A14" s="65">
        <f t="shared" si="0"/>
        <v>27</v>
      </c>
      <c r="B14" s="65">
        <f t="shared" si="0"/>
        <v>13</v>
      </c>
      <c r="D14" s="3" t="s">
        <v>37</v>
      </c>
    </row>
    <row r="15" spans="1:6">
      <c r="A15" s="65">
        <f t="shared" si="0"/>
        <v>28</v>
      </c>
      <c r="B15" s="65">
        <f t="shared" si="0"/>
        <v>14</v>
      </c>
      <c r="D15" s="3" t="s">
        <v>38</v>
      </c>
    </row>
    <row r="16" spans="1:6">
      <c r="A16" s="65">
        <f t="shared" si="0"/>
        <v>29</v>
      </c>
      <c r="B16" s="65">
        <f t="shared" si="0"/>
        <v>15</v>
      </c>
      <c r="D16" s="3" t="s">
        <v>39</v>
      </c>
    </row>
    <row r="17" spans="1:4">
      <c r="A17" s="65">
        <f t="shared" si="0"/>
        <v>30</v>
      </c>
      <c r="B17" s="65">
        <f t="shared" si="0"/>
        <v>16</v>
      </c>
      <c r="D17" s="3" t="s">
        <v>40</v>
      </c>
    </row>
    <row r="18" spans="1:4">
      <c r="A18" s="65">
        <f t="shared" si="0"/>
        <v>31</v>
      </c>
      <c r="B18" s="65">
        <f t="shared" si="0"/>
        <v>17</v>
      </c>
      <c r="D18" s="3" t="s">
        <v>41</v>
      </c>
    </row>
    <row r="19" spans="1:4">
      <c r="A19" s="65">
        <f t="shared" si="0"/>
        <v>32</v>
      </c>
      <c r="B19" s="65">
        <f t="shared" si="0"/>
        <v>18</v>
      </c>
      <c r="D19" s="3" t="s">
        <v>42</v>
      </c>
    </row>
    <row r="20" spans="1:4">
      <c r="A20" s="65">
        <f t="shared" si="0"/>
        <v>33</v>
      </c>
      <c r="B20" s="65">
        <f t="shared" si="0"/>
        <v>19</v>
      </c>
      <c r="D20" s="3" t="s">
        <v>43</v>
      </c>
    </row>
    <row r="21" spans="1:4">
      <c r="A21" s="65">
        <f t="shared" si="0"/>
        <v>34</v>
      </c>
      <c r="B21" s="65">
        <f t="shared" si="0"/>
        <v>20</v>
      </c>
      <c r="D21" s="3" t="s">
        <v>44</v>
      </c>
    </row>
    <row r="22" spans="1:4">
      <c r="A22" s="65">
        <f t="shared" si="0"/>
        <v>35</v>
      </c>
      <c r="B22" s="65">
        <f t="shared" si="0"/>
        <v>21</v>
      </c>
      <c r="D22" s="3" t="s">
        <v>45</v>
      </c>
    </row>
    <row r="23" spans="1:4">
      <c r="A23" s="65">
        <f t="shared" si="0"/>
        <v>36</v>
      </c>
      <c r="B23" s="65">
        <f t="shared" si="0"/>
        <v>22</v>
      </c>
      <c r="D23" s="3" t="s">
        <v>46</v>
      </c>
    </row>
    <row r="24" spans="1:4">
      <c r="A24" s="65">
        <f t="shared" si="0"/>
        <v>37</v>
      </c>
      <c r="B24" s="65">
        <f t="shared" si="0"/>
        <v>23</v>
      </c>
      <c r="D24" s="3" t="s">
        <v>47</v>
      </c>
    </row>
    <row r="25" spans="1:4">
      <c r="A25" s="65">
        <f t="shared" si="0"/>
        <v>38</v>
      </c>
      <c r="B25" s="65">
        <f t="shared" si="0"/>
        <v>24</v>
      </c>
      <c r="D25" s="3" t="s">
        <v>48</v>
      </c>
    </row>
    <row r="26" spans="1:4">
      <c r="A26" s="65">
        <f t="shared" si="0"/>
        <v>39</v>
      </c>
      <c r="B26" s="65">
        <f t="shared" si="0"/>
        <v>25</v>
      </c>
      <c r="D26" s="3" t="s">
        <v>49</v>
      </c>
    </row>
    <row r="27" spans="1:4">
      <c r="A27" s="65">
        <f t="shared" si="0"/>
        <v>40</v>
      </c>
      <c r="B27" s="65">
        <f t="shared" si="0"/>
        <v>26</v>
      </c>
      <c r="D27" s="3" t="s">
        <v>50</v>
      </c>
    </row>
    <row r="28" spans="1:4">
      <c r="A28" s="65">
        <f t="shared" si="0"/>
        <v>41</v>
      </c>
      <c r="B28" s="65">
        <f t="shared" si="0"/>
        <v>27</v>
      </c>
      <c r="D28" s="3" t="s">
        <v>51</v>
      </c>
    </row>
    <row r="29" spans="1:4">
      <c r="A29" s="65">
        <f t="shared" si="0"/>
        <v>42</v>
      </c>
      <c r="B29" s="65">
        <f t="shared" si="0"/>
        <v>28</v>
      </c>
      <c r="D29" s="3" t="s">
        <v>52</v>
      </c>
    </row>
    <row r="30" spans="1:4">
      <c r="A30" s="65">
        <f t="shared" si="0"/>
        <v>43</v>
      </c>
      <c r="B30" s="65">
        <f t="shared" si="0"/>
        <v>29</v>
      </c>
      <c r="D30" s="3" t="s">
        <v>53</v>
      </c>
    </row>
    <row r="31" spans="1:4">
      <c r="A31" s="65">
        <f t="shared" si="0"/>
        <v>44</v>
      </c>
      <c r="B31" s="65">
        <f t="shared" si="0"/>
        <v>30</v>
      </c>
      <c r="D31" s="3" t="s">
        <v>54</v>
      </c>
    </row>
    <row r="32" spans="1:4">
      <c r="A32" s="65">
        <f t="shared" si="0"/>
        <v>45</v>
      </c>
      <c r="B32" s="65">
        <f t="shared" si="0"/>
        <v>31</v>
      </c>
      <c r="D32" s="3" t="s">
        <v>55</v>
      </c>
    </row>
    <row r="33" spans="1:4">
      <c r="A33" s="65">
        <f t="shared" si="0"/>
        <v>46</v>
      </c>
      <c r="B33" s="65">
        <f t="shared" si="0"/>
        <v>32</v>
      </c>
      <c r="D33" s="3" t="s">
        <v>56</v>
      </c>
    </row>
    <row r="34" spans="1:4">
      <c r="A34" s="65">
        <f t="shared" si="0"/>
        <v>47</v>
      </c>
      <c r="B34" s="65">
        <f t="shared" si="0"/>
        <v>33</v>
      </c>
      <c r="D34" s="3" t="s">
        <v>57</v>
      </c>
    </row>
    <row r="35" spans="1:4">
      <c r="A35" s="65">
        <f t="shared" si="0"/>
        <v>48</v>
      </c>
      <c r="B35" s="65">
        <f t="shared" si="0"/>
        <v>34</v>
      </c>
      <c r="D35" s="3" t="s">
        <v>58</v>
      </c>
    </row>
    <row r="36" spans="1:4">
      <c r="A36" s="65">
        <f t="shared" si="0"/>
        <v>49</v>
      </c>
      <c r="B36" s="65">
        <f t="shared" si="0"/>
        <v>35</v>
      </c>
      <c r="D36" s="3" t="s">
        <v>59</v>
      </c>
    </row>
    <row r="37" spans="1:4">
      <c r="A37" s="65">
        <f t="shared" si="0"/>
        <v>50</v>
      </c>
      <c r="B37" s="65">
        <f t="shared" si="0"/>
        <v>36</v>
      </c>
      <c r="D37" s="3" t="s">
        <v>60</v>
      </c>
    </row>
    <row r="38" spans="1:4">
      <c r="A38" s="65">
        <f t="shared" si="0"/>
        <v>51</v>
      </c>
      <c r="B38" s="65">
        <f t="shared" si="0"/>
        <v>37</v>
      </c>
      <c r="D38" s="3" t="s">
        <v>61</v>
      </c>
    </row>
    <row r="39" spans="1:4">
      <c r="A39" s="65">
        <f t="shared" si="0"/>
        <v>52</v>
      </c>
      <c r="B39" s="65">
        <f t="shared" si="0"/>
        <v>38</v>
      </c>
      <c r="D39" s="3" t="s">
        <v>62</v>
      </c>
    </row>
    <row r="40" spans="1:4">
      <c r="A40" s="65">
        <f t="shared" si="0"/>
        <v>53</v>
      </c>
      <c r="B40" s="65">
        <f t="shared" si="0"/>
        <v>39</v>
      </c>
      <c r="D40" s="3" t="s">
        <v>63</v>
      </c>
    </row>
    <row r="41" spans="1:4">
      <c r="A41" s="65">
        <f t="shared" si="0"/>
        <v>54</v>
      </c>
      <c r="B41" s="65">
        <f t="shared" si="0"/>
        <v>40</v>
      </c>
      <c r="D41" s="3" t="s">
        <v>64</v>
      </c>
    </row>
    <row r="42" spans="1:4">
      <c r="A42" s="65">
        <f t="shared" si="0"/>
        <v>55</v>
      </c>
      <c r="B42" s="65">
        <f t="shared" si="0"/>
        <v>41</v>
      </c>
      <c r="D42" s="3" t="s">
        <v>65</v>
      </c>
    </row>
    <row r="43" spans="1:4">
      <c r="A43" s="65">
        <f t="shared" si="0"/>
        <v>56</v>
      </c>
      <c r="B43" s="65">
        <f t="shared" si="0"/>
        <v>42</v>
      </c>
      <c r="D43" s="3" t="s">
        <v>66</v>
      </c>
    </row>
    <row r="44" spans="1:4">
      <c r="A44" s="65">
        <f t="shared" si="0"/>
        <v>57</v>
      </c>
      <c r="B44" s="65">
        <f t="shared" si="0"/>
        <v>43</v>
      </c>
      <c r="D44" s="3" t="s">
        <v>67</v>
      </c>
    </row>
    <row r="45" spans="1:4">
      <c r="A45" s="65">
        <f t="shared" si="0"/>
        <v>58</v>
      </c>
      <c r="B45" s="65">
        <f t="shared" si="0"/>
        <v>44</v>
      </c>
      <c r="D45" s="3" t="s">
        <v>68</v>
      </c>
    </row>
    <row r="46" spans="1:4">
      <c r="A46" s="65">
        <f t="shared" si="0"/>
        <v>59</v>
      </c>
      <c r="B46" s="65">
        <f t="shared" si="0"/>
        <v>45</v>
      </c>
      <c r="D46" s="3" t="s">
        <v>69</v>
      </c>
    </row>
    <row r="47" spans="1:4">
      <c r="A47" s="65">
        <f t="shared" si="0"/>
        <v>60</v>
      </c>
      <c r="B47" s="65">
        <f t="shared" si="0"/>
        <v>46</v>
      </c>
      <c r="D47" s="3" t="s">
        <v>70</v>
      </c>
    </row>
    <row r="48" spans="1:4">
      <c r="A48" s="65">
        <f t="shared" si="0"/>
        <v>61</v>
      </c>
      <c r="B48" s="65">
        <f t="shared" si="0"/>
        <v>47</v>
      </c>
      <c r="D48" s="3" t="s">
        <v>71</v>
      </c>
    </row>
    <row r="49" spans="1:4">
      <c r="A49" s="65">
        <f t="shared" si="0"/>
        <v>62</v>
      </c>
      <c r="B49" s="65">
        <f t="shared" si="0"/>
        <v>48</v>
      </c>
      <c r="D49" s="3" t="s">
        <v>72</v>
      </c>
    </row>
    <row r="50" spans="1:4">
      <c r="A50" s="65">
        <f t="shared" si="0"/>
        <v>63</v>
      </c>
      <c r="B50" s="65">
        <f t="shared" si="0"/>
        <v>49</v>
      </c>
      <c r="D50" s="3" t="s">
        <v>73</v>
      </c>
    </row>
    <row r="51" spans="1:4">
      <c r="A51" s="65">
        <f t="shared" si="0"/>
        <v>64</v>
      </c>
      <c r="B51" s="65">
        <f t="shared" si="0"/>
        <v>50</v>
      </c>
    </row>
    <row r="52" spans="1:4">
      <c r="A52" s="65">
        <f t="shared" si="0"/>
        <v>65</v>
      </c>
      <c r="B52" s="65">
        <f t="shared" si="0"/>
        <v>51</v>
      </c>
    </row>
    <row r="53" spans="1:4">
      <c r="A53" s="65">
        <f t="shared" si="0"/>
        <v>66</v>
      </c>
      <c r="B53" s="65">
        <f t="shared" si="0"/>
        <v>52</v>
      </c>
    </row>
    <row r="54" spans="1:4">
      <c r="A54" s="65">
        <f t="shared" si="0"/>
        <v>67</v>
      </c>
      <c r="B54" s="65">
        <f t="shared" si="0"/>
        <v>53</v>
      </c>
    </row>
    <row r="55" spans="1:4">
      <c r="A55" s="65">
        <f t="shared" si="0"/>
        <v>68</v>
      </c>
      <c r="B55" s="65">
        <f t="shared" si="0"/>
        <v>54</v>
      </c>
    </row>
    <row r="56" spans="1:4">
      <c r="A56" s="65">
        <f t="shared" si="0"/>
        <v>69</v>
      </c>
      <c r="B56" s="65">
        <f t="shared" si="0"/>
        <v>55</v>
      </c>
    </row>
    <row r="57" spans="1:4">
      <c r="A57" s="65">
        <f t="shared" si="0"/>
        <v>70</v>
      </c>
      <c r="B57" s="65">
        <f t="shared" si="0"/>
        <v>56</v>
      </c>
    </row>
    <row r="58" spans="1:4">
      <c r="A58" s="65">
        <f t="shared" si="0"/>
        <v>71</v>
      </c>
      <c r="B58" s="65">
        <f t="shared" si="0"/>
        <v>57</v>
      </c>
    </row>
    <row r="59" spans="1:4">
      <c r="A59" s="65">
        <f t="shared" si="0"/>
        <v>72</v>
      </c>
      <c r="B59" s="65">
        <f t="shared" si="0"/>
        <v>58</v>
      </c>
    </row>
    <row r="60" spans="1:4">
      <c r="A60" s="65">
        <f t="shared" si="0"/>
        <v>73</v>
      </c>
      <c r="B60" s="65">
        <f t="shared" si="0"/>
        <v>59</v>
      </c>
    </row>
    <row r="61" spans="1:4">
      <c r="A61" s="65">
        <f t="shared" si="0"/>
        <v>74</v>
      </c>
      <c r="B61" s="65">
        <f t="shared" si="0"/>
        <v>60</v>
      </c>
    </row>
    <row r="62" spans="1:4">
      <c r="A62" s="65">
        <f t="shared" si="0"/>
        <v>75</v>
      </c>
      <c r="B62" s="65">
        <f t="shared" si="0"/>
        <v>61</v>
      </c>
    </row>
    <row r="63" spans="1:4">
      <c r="A63" s="65">
        <f t="shared" si="0"/>
        <v>76</v>
      </c>
      <c r="B63" s="65">
        <f t="shared" si="0"/>
        <v>62</v>
      </c>
    </row>
    <row r="64" spans="1:4">
      <c r="A64" s="65">
        <f t="shared" si="0"/>
        <v>77</v>
      </c>
      <c r="B64" s="65">
        <f t="shared" si="0"/>
        <v>63</v>
      </c>
    </row>
    <row r="65" spans="1:2">
      <c r="A65" s="65">
        <f t="shared" si="0"/>
        <v>78</v>
      </c>
      <c r="B65" s="65">
        <f t="shared" si="0"/>
        <v>64</v>
      </c>
    </row>
    <row r="66" spans="1:2">
      <c r="A66" s="65">
        <f t="shared" si="0"/>
        <v>79</v>
      </c>
      <c r="B66" s="65">
        <f t="shared" si="0"/>
        <v>65</v>
      </c>
    </row>
    <row r="67" spans="1:2">
      <c r="A67" s="65">
        <f t="shared" si="0"/>
        <v>80</v>
      </c>
      <c r="B67" s="65">
        <f t="shared" si="0"/>
        <v>66</v>
      </c>
    </row>
    <row r="68" spans="1:2">
      <c r="A68" s="65">
        <f t="shared" ref="A68:B87" si="1">SUM(A67)+1</f>
        <v>81</v>
      </c>
      <c r="B68" s="65">
        <f t="shared" si="1"/>
        <v>67</v>
      </c>
    </row>
    <row r="69" spans="1:2">
      <c r="A69" s="65">
        <f t="shared" si="1"/>
        <v>82</v>
      </c>
      <c r="B69" s="65">
        <f t="shared" si="1"/>
        <v>68</v>
      </c>
    </row>
    <row r="70" spans="1:2">
      <c r="A70" s="65">
        <f t="shared" si="1"/>
        <v>83</v>
      </c>
      <c r="B70" s="65">
        <f t="shared" si="1"/>
        <v>69</v>
      </c>
    </row>
    <row r="71" spans="1:2">
      <c r="A71" s="65">
        <f t="shared" si="1"/>
        <v>84</v>
      </c>
      <c r="B71" s="65">
        <f t="shared" si="1"/>
        <v>70</v>
      </c>
    </row>
    <row r="72" spans="1:2">
      <c r="A72" s="65">
        <f t="shared" si="1"/>
        <v>85</v>
      </c>
      <c r="B72" s="65">
        <f t="shared" si="1"/>
        <v>71</v>
      </c>
    </row>
    <row r="73" spans="1:2">
      <c r="A73" s="65">
        <f t="shared" si="1"/>
        <v>86</v>
      </c>
      <c r="B73" s="65">
        <f t="shared" si="1"/>
        <v>72</v>
      </c>
    </row>
    <row r="74" spans="1:2">
      <c r="A74" s="65">
        <f t="shared" si="1"/>
        <v>87</v>
      </c>
      <c r="B74" s="65">
        <f t="shared" si="1"/>
        <v>73</v>
      </c>
    </row>
    <row r="75" spans="1:2">
      <c r="A75" s="65">
        <f t="shared" si="1"/>
        <v>88</v>
      </c>
      <c r="B75" s="65">
        <f t="shared" si="1"/>
        <v>74</v>
      </c>
    </row>
    <row r="76" spans="1:2">
      <c r="A76" s="65">
        <f t="shared" si="1"/>
        <v>89</v>
      </c>
      <c r="B76" s="65">
        <f t="shared" si="1"/>
        <v>75</v>
      </c>
    </row>
    <row r="77" spans="1:2">
      <c r="A77" s="65">
        <f t="shared" si="1"/>
        <v>90</v>
      </c>
      <c r="B77" s="65">
        <f t="shared" si="1"/>
        <v>76</v>
      </c>
    </row>
    <row r="78" spans="1:2">
      <c r="A78" s="65">
        <f t="shared" si="1"/>
        <v>91</v>
      </c>
      <c r="B78" s="65">
        <f t="shared" si="1"/>
        <v>77</v>
      </c>
    </row>
    <row r="79" spans="1:2">
      <c r="A79" s="65">
        <f t="shared" si="1"/>
        <v>92</v>
      </c>
      <c r="B79" s="65">
        <f t="shared" si="1"/>
        <v>78</v>
      </c>
    </row>
    <row r="80" spans="1:2">
      <c r="A80" s="65">
        <f t="shared" si="1"/>
        <v>93</v>
      </c>
      <c r="B80" s="65">
        <f t="shared" si="1"/>
        <v>79</v>
      </c>
    </row>
    <row r="81" spans="1:2">
      <c r="A81" s="65">
        <f t="shared" si="1"/>
        <v>94</v>
      </c>
      <c r="B81" s="65">
        <f t="shared" si="1"/>
        <v>80</v>
      </c>
    </row>
    <row r="82" spans="1:2">
      <c r="A82" s="65">
        <f t="shared" si="1"/>
        <v>95</v>
      </c>
      <c r="B82" s="65">
        <f t="shared" si="1"/>
        <v>81</v>
      </c>
    </row>
    <row r="83" spans="1:2">
      <c r="A83" s="65">
        <f t="shared" si="1"/>
        <v>96</v>
      </c>
      <c r="B83" s="65">
        <f t="shared" si="1"/>
        <v>82</v>
      </c>
    </row>
    <row r="84" spans="1:2">
      <c r="A84" s="65">
        <f t="shared" si="1"/>
        <v>97</v>
      </c>
      <c r="B84" s="65">
        <f t="shared" si="1"/>
        <v>83</v>
      </c>
    </row>
    <row r="85" spans="1:2">
      <c r="A85" s="65">
        <f t="shared" si="1"/>
        <v>98</v>
      </c>
      <c r="B85" s="65">
        <f t="shared" si="1"/>
        <v>84</v>
      </c>
    </row>
    <row r="86" spans="1:2">
      <c r="A86" s="65">
        <f t="shared" si="1"/>
        <v>99</v>
      </c>
      <c r="B86" s="65">
        <f t="shared" si="1"/>
        <v>85</v>
      </c>
    </row>
    <row r="87" spans="1:2">
      <c r="A87" s="65">
        <f t="shared" si="1"/>
        <v>100</v>
      </c>
      <c r="B87" s="65">
        <f t="shared" si="1"/>
        <v>86</v>
      </c>
    </row>
    <row r="88" spans="1:2">
      <c r="B88" s="65">
        <f t="shared" ref="B88:B101" si="2">SUM(B87)+1</f>
        <v>87</v>
      </c>
    </row>
    <row r="89" spans="1:2">
      <c r="B89" s="65">
        <f t="shared" si="2"/>
        <v>88</v>
      </c>
    </row>
    <row r="90" spans="1:2">
      <c r="B90" s="65">
        <f t="shared" si="2"/>
        <v>89</v>
      </c>
    </row>
    <row r="91" spans="1:2">
      <c r="B91" s="65">
        <f t="shared" si="2"/>
        <v>90</v>
      </c>
    </row>
    <row r="92" spans="1:2">
      <c r="B92" s="65">
        <f t="shared" si="2"/>
        <v>91</v>
      </c>
    </row>
    <row r="93" spans="1:2">
      <c r="B93" s="65">
        <f t="shared" si="2"/>
        <v>92</v>
      </c>
    </row>
    <row r="94" spans="1:2">
      <c r="B94" s="65">
        <f t="shared" si="2"/>
        <v>93</v>
      </c>
    </row>
    <row r="95" spans="1:2">
      <c r="B95" s="65">
        <f t="shared" si="2"/>
        <v>94</v>
      </c>
    </row>
    <row r="96" spans="1:2">
      <c r="B96" s="65">
        <f t="shared" si="2"/>
        <v>95</v>
      </c>
    </row>
    <row r="97" spans="2:2">
      <c r="B97" s="65">
        <f t="shared" si="2"/>
        <v>96</v>
      </c>
    </row>
    <row r="98" spans="2:2">
      <c r="B98" s="65">
        <f t="shared" si="2"/>
        <v>97</v>
      </c>
    </row>
    <row r="99" spans="2:2">
      <c r="B99" s="65">
        <f t="shared" si="2"/>
        <v>98</v>
      </c>
    </row>
    <row r="100" spans="2:2">
      <c r="B100" s="65">
        <f t="shared" si="2"/>
        <v>99</v>
      </c>
    </row>
    <row r="101" spans="2:2">
      <c r="B101" s="65">
        <f t="shared" si="2"/>
        <v>100</v>
      </c>
    </row>
  </sheetData>
  <phoneticPr fontId="2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F0"/>
  </sheetPr>
  <dimension ref="A1:J31"/>
  <sheetViews>
    <sheetView tabSelected="1" view="pageLayout" zoomScaleNormal="90" workbookViewId="0">
      <selection activeCell="H3" sqref="H3:I3"/>
    </sheetView>
  </sheetViews>
  <sheetFormatPr defaultColWidth="0" defaultRowHeight="13.5" zeroHeight="1"/>
  <cols>
    <col min="1" max="1" width="7.5" customWidth="1"/>
    <col min="2" max="2" width="18.375" customWidth="1"/>
    <col min="3" max="3" width="42.125" customWidth="1"/>
    <col min="4" max="4" width="8.375" style="65" customWidth="1"/>
    <col min="5" max="5" width="10.125" customWidth="1"/>
    <col min="6" max="6" width="9" customWidth="1"/>
    <col min="7" max="7" width="14.875" customWidth="1"/>
    <col min="8" max="8" width="9.25" customWidth="1"/>
    <col min="9" max="9" width="10.375" customWidth="1"/>
    <col min="10" max="10" width="1.375" customWidth="1"/>
    <col min="11" max="16384" width="9" hidden="1"/>
  </cols>
  <sheetData>
    <row r="1" spans="1:10" ht="51" customHeight="1">
      <c r="A1" s="167" t="s">
        <v>129</v>
      </c>
      <c r="B1" s="167"/>
      <c r="C1" s="167"/>
      <c r="D1" s="167"/>
      <c r="E1" s="167"/>
      <c r="F1" s="167"/>
      <c r="G1" s="167"/>
      <c r="H1" s="167"/>
      <c r="I1" s="167"/>
    </row>
    <row r="2" spans="1:10" ht="28.5" customHeight="1">
      <c r="A2" s="168" t="s">
        <v>103</v>
      </c>
      <c r="B2" s="168"/>
      <c r="C2" s="169">
        <v>1</v>
      </c>
      <c r="D2" s="170"/>
      <c r="F2" s="122" t="s">
        <v>106</v>
      </c>
      <c r="G2" s="166" t="s">
        <v>130</v>
      </c>
      <c r="H2" s="166"/>
      <c r="I2" s="166"/>
    </row>
    <row r="3" spans="1:10" ht="29.25" customHeight="1">
      <c r="A3" s="168" t="s">
        <v>102</v>
      </c>
      <c r="B3" s="168"/>
      <c r="C3" s="171" t="s">
        <v>131</v>
      </c>
      <c r="D3" s="172"/>
      <c r="E3" s="190"/>
      <c r="F3" s="101" t="s">
        <v>4</v>
      </c>
      <c r="G3" s="144" t="s">
        <v>127</v>
      </c>
      <c r="H3" s="162">
        <v>22</v>
      </c>
      <c r="I3" s="163"/>
    </row>
    <row r="4" spans="1:10" ht="21" customHeight="1">
      <c r="A4" s="168" t="s">
        <v>0</v>
      </c>
      <c r="B4" s="168"/>
      <c r="C4" s="176" t="s">
        <v>132</v>
      </c>
      <c r="D4" s="177"/>
      <c r="E4" s="191"/>
      <c r="F4" s="113"/>
      <c r="G4" s="113"/>
      <c r="H4" s="114"/>
      <c r="I4" s="115"/>
    </row>
    <row r="5" spans="1:10" ht="21" customHeight="1">
      <c r="A5" s="168"/>
      <c r="B5" s="168"/>
      <c r="C5" s="178"/>
      <c r="D5" s="179"/>
      <c r="E5" s="191"/>
      <c r="F5" s="113"/>
      <c r="G5" s="113"/>
      <c r="H5" s="114"/>
      <c r="I5" s="115"/>
    </row>
    <row r="6" spans="1:10" ht="21" customHeight="1">
      <c r="A6" s="192" t="s">
        <v>2</v>
      </c>
      <c r="B6" s="193"/>
      <c r="C6" s="180" t="s">
        <v>133</v>
      </c>
      <c r="D6" s="181"/>
      <c r="E6" s="191"/>
      <c r="F6" s="113"/>
      <c r="G6" s="113"/>
      <c r="H6" s="114"/>
      <c r="I6" s="115"/>
    </row>
    <row r="7" spans="1:10" ht="21" customHeight="1">
      <c r="A7" s="194"/>
      <c r="B7" s="195"/>
      <c r="C7" s="182"/>
      <c r="D7" s="183"/>
      <c r="E7" s="191"/>
      <c r="F7" s="113"/>
      <c r="G7" s="113"/>
      <c r="H7" s="114"/>
      <c r="I7" s="115"/>
    </row>
    <row r="8" spans="1:10" ht="21" customHeight="1">
      <c r="A8" s="168" t="s">
        <v>3</v>
      </c>
      <c r="B8" s="168"/>
      <c r="C8" s="184"/>
      <c r="D8" s="185"/>
      <c r="E8" s="191"/>
      <c r="F8" s="113"/>
      <c r="G8" s="113"/>
      <c r="H8" s="114"/>
      <c r="I8" s="115"/>
    </row>
    <row r="9" spans="1:10" ht="21" customHeight="1">
      <c r="A9" s="168"/>
      <c r="B9" s="168"/>
      <c r="C9" s="186"/>
      <c r="D9" s="187"/>
      <c r="E9" s="191"/>
      <c r="F9" s="113"/>
      <c r="G9" s="113"/>
      <c r="H9" s="114"/>
      <c r="I9" s="115"/>
    </row>
    <row r="10" spans="1:10" ht="21" customHeight="1">
      <c r="A10" s="168"/>
      <c r="B10" s="168"/>
      <c r="C10" s="188"/>
      <c r="D10" s="189"/>
      <c r="E10" s="102"/>
      <c r="F10" s="113"/>
      <c r="G10" s="113"/>
      <c r="H10" s="114"/>
      <c r="I10" s="115"/>
    </row>
    <row r="11" spans="1:10" ht="18.75" customHeight="1" thickBot="1">
      <c r="A11" s="105"/>
      <c r="B11" s="105"/>
      <c r="C11" s="105"/>
      <c r="D11" s="106"/>
      <c r="E11" s="104"/>
      <c r="F11" s="116"/>
      <c r="G11" s="116"/>
      <c r="H11" s="116"/>
      <c r="I11" s="116"/>
    </row>
    <row r="12" spans="1:10" ht="40.5" customHeight="1">
      <c r="A12" s="173" t="s">
        <v>119</v>
      </c>
      <c r="B12" s="174"/>
      <c r="C12" s="174"/>
      <c r="D12" s="174"/>
      <c r="E12" s="174"/>
      <c r="F12" s="174"/>
      <c r="G12" s="174"/>
      <c r="H12" s="174"/>
      <c r="I12" s="175"/>
      <c r="J12" s="30"/>
    </row>
    <row r="13" spans="1:10" ht="29.25" customHeight="1" thickBot="1">
      <c r="A13" s="136" t="s">
        <v>120</v>
      </c>
      <c r="B13" s="137"/>
      <c r="C13" s="137"/>
      <c r="D13" s="137"/>
      <c r="E13" s="137"/>
      <c r="F13" s="137"/>
      <c r="G13" s="137"/>
      <c r="H13" s="137"/>
      <c r="I13" s="138"/>
      <c r="J13" s="15"/>
    </row>
    <row r="14" spans="1:10" ht="50.25" customHeight="1" thickBot="1">
      <c r="A14" s="164" t="s">
        <v>126</v>
      </c>
      <c r="B14" s="165"/>
      <c r="C14" s="139">
        <f>現場!I10</f>
        <v>27912.42424242424</v>
      </c>
      <c r="D14" s="140" t="s">
        <v>105</v>
      </c>
      <c r="E14" s="141">
        <f>SUM(E13:E13)</f>
        <v>0</v>
      </c>
      <c r="F14" s="142"/>
      <c r="G14" s="142"/>
      <c r="H14" s="142"/>
      <c r="I14" s="143"/>
      <c r="J14" s="15"/>
    </row>
    <row r="15" spans="1:10" ht="28.35" customHeight="1">
      <c r="A15" s="6"/>
      <c r="B15" s="6"/>
      <c r="C15" s="6"/>
      <c r="D15" s="67"/>
      <c r="E15" s="7"/>
      <c r="F15" s="7"/>
      <c r="G15" s="57"/>
      <c r="H15" s="64"/>
      <c r="I15" s="64"/>
      <c r="J15" s="48"/>
    </row>
    <row r="16" spans="1:10" ht="28.35" customHeight="1">
      <c r="A16" s="50"/>
      <c r="B16" s="50"/>
      <c r="C16" s="50"/>
      <c r="D16" s="68"/>
      <c r="E16" s="7"/>
      <c r="F16" s="8"/>
      <c r="G16" s="8"/>
      <c r="H16" s="8"/>
      <c r="I16" s="8"/>
      <c r="J16" s="48"/>
    </row>
    <row r="17" spans="1:10" ht="29.25" customHeight="1">
      <c r="E17" s="7"/>
      <c r="F17" s="8"/>
      <c r="G17" s="8"/>
      <c r="H17" s="8"/>
      <c r="I17" s="8"/>
      <c r="J17" s="15"/>
    </row>
    <row r="18" spans="1:10" ht="42.75" customHeight="1">
      <c r="J18" s="48"/>
    </row>
    <row r="19" spans="1:10" ht="15" customHeight="1">
      <c r="J19" s="48"/>
    </row>
    <row r="20" spans="1:10" ht="25.5" hidden="1" customHeight="1">
      <c r="J20" s="48"/>
    </row>
    <row r="21" spans="1:10" hidden="1">
      <c r="J21" s="7"/>
    </row>
    <row r="22" spans="1:10" s="50" customFormat="1" ht="13.5" hidden="1" customHeight="1">
      <c r="A22"/>
      <c r="B22"/>
      <c r="C22"/>
      <c r="D22" s="65"/>
      <c r="E22"/>
      <c r="F22"/>
      <c r="G22"/>
      <c r="H22"/>
      <c r="I22"/>
      <c r="J22" s="57"/>
    </row>
    <row r="23" spans="1:10" hidden="1">
      <c r="J23" s="8"/>
    </row>
    <row r="24" spans="1:10"/>
    <row r="25" spans="1:10" hidden="1"/>
    <row r="26" spans="1:10" hidden="1"/>
    <row r="27" spans="1:10" hidden="1"/>
    <row r="28" spans="1:10" hidden="1"/>
    <row r="29" spans="1:10" hidden="1"/>
    <row r="30" spans="1:10" hidden="1"/>
    <row r="31" spans="1:10" hidden="1"/>
  </sheetData>
  <sheetProtection sheet="1" objects="1" scenarios="1" selectLockedCells="1"/>
  <mergeCells count="16">
    <mergeCell ref="H3:I3"/>
    <mergeCell ref="A14:B14"/>
    <mergeCell ref="G2:I2"/>
    <mergeCell ref="A1:I1"/>
    <mergeCell ref="A2:B2"/>
    <mergeCell ref="C2:D2"/>
    <mergeCell ref="C3:D3"/>
    <mergeCell ref="A12:I12"/>
    <mergeCell ref="A8:B10"/>
    <mergeCell ref="C4:D5"/>
    <mergeCell ref="C6:D7"/>
    <mergeCell ref="C8:D10"/>
    <mergeCell ref="E3:E9"/>
    <mergeCell ref="A3:B3"/>
    <mergeCell ref="A4:B5"/>
    <mergeCell ref="A6:B7"/>
  </mergeCells>
  <phoneticPr fontId="2"/>
  <dataValidations disablePrompts="1" count="1">
    <dataValidation type="list" allowBlank="1" showInputMessage="1" showErrorMessage="1" sqref="D15:D1048576">
      <formula1>#REF!</formula1>
    </dataValidation>
  </dataValidations>
  <pageMargins left="0.7" right="0.7" top="0.75" bottom="0.75" header="0.3" footer="0.3"/>
  <pageSetup paperSize="9" orientation="landscape" horizontalDpi="4294967294" r:id="rId1"/>
  <headerFooter>
    <oddHeader>&amp;L2015年11月9日、一人親方、個人事業主（専従者）用&amp;C保険料計算シート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0000"/>
  </sheetPr>
  <dimension ref="A1:AE29"/>
  <sheetViews>
    <sheetView zoomScale="70" zoomScaleNormal="70" workbookViewId="0">
      <selection activeCell="B7" sqref="B7"/>
    </sheetView>
  </sheetViews>
  <sheetFormatPr defaultRowHeight="13.5" zeroHeight="1"/>
  <cols>
    <col min="1" max="1" width="10.5" customWidth="1"/>
    <col min="2" max="2" width="15.875" customWidth="1"/>
    <col min="3" max="4" width="11.5" style="65" customWidth="1"/>
    <col min="5" max="5" width="11.5" customWidth="1"/>
    <col min="6" max="6" width="12.375" customWidth="1"/>
    <col min="8" max="8" width="12" customWidth="1"/>
    <col min="9" max="9" width="11.625" customWidth="1"/>
    <col min="10" max="10" width="14" customWidth="1"/>
    <col min="11" max="11" width="2.625" customWidth="1"/>
    <col min="12" max="12" width="15.5" customWidth="1"/>
    <col min="13" max="13" width="8.875" customWidth="1"/>
    <col min="14" max="14" width="9" customWidth="1"/>
    <col min="15" max="15" width="11.25" customWidth="1"/>
    <col min="16" max="16" width="9.125" customWidth="1"/>
    <col min="17" max="17" width="8.75" customWidth="1"/>
    <col min="18" max="18" width="11.25" customWidth="1"/>
    <col min="19" max="20" width="9.125" customWidth="1"/>
    <col min="21" max="21" width="11.125" customWidth="1"/>
    <col min="22" max="22" width="10.5" style="30" customWidth="1"/>
    <col min="23" max="24" width="2.75" customWidth="1"/>
    <col min="25" max="25" width="10" customWidth="1"/>
    <col min="26" max="26" width="5.25" customWidth="1"/>
    <col min="27" max="27" width="2.375" customWidth="1"/>
    <col min="28" max="28" width="9.125" customWidth="1"/>
    <col min="29" max="29" width="5.25" customWidth="1"/>
    <col min="30" max="30" width="2.125" customWidth="1"/>
    <col min="31" max="31" width="20.375" customWidth="1"/>
  </cols>
  <sheetData>
    <row r="1" spans="1:31" ht="28.5" customHeight="1">
      <c r="A1" s="202" t="s">
        <v>134</v>
      </c>
      <c r="B1" s="202"/>
      <c r="C1" s="202"/>
      <c r="D1" s="202"/>
      <c r="E1" s="202"/>
      <c r="F1" s="202"/>
      <c r="G1" s="202"/>
      <c r="H1" s="202"/>
      <c r="I1" s="202"/>
      <c r="J1" s="202"/>
      <c r="K1" s="30"/>
      <c r="L1" s="199" t="s">
        <v>135</v>
      </c>
      <c r="M1" s="199"/>
      <c r="N1" s="199"/>
      <c r="O1" s="199"/>
      <c r="P1" s="199"/>
      <c r="Q1" s="199"/>
      <c r="R1" s="199"/>
      <c r="S1" s="199"/>
      <c r="T1" s="199"/>
      <c r="U1" s="199"/>
      <c r="V1" s="199"/>
      <c r="Y1" s="6"/>
      <c r="Z1" s="6"/>
      <c r="AA1" s="6"/>
      <c r="AB1" s="6"/>
      <c r="AC1" s="6"/>
      <c r="AD1" s="6"/>
      <c r="AE1" s="6"/>
    </row>
    <row r="2" spans="1:31" ht="19.5" customHeight="1">
      <c r="A2" s="203"/>
      <c r="B2" s="203"/>
      <c r="C2" s="125"/>
      <c r="D2" s="125"/>
      <c r="E2" s="125"/>
      <c r="F2" t="s">
        <v>5</v>
      </c>
      <c r="G2" t="s">
        <v>6</v>
      </c>
      <c r="H2" t="s">
        <v>7</v>
      </c>
      <c r="I2" t="s">
        <v>8</v>
      </c>
      <c r="J2" t="s">
        <v>9</v>
      </c>
      <c r="K2" s="30"/>
      <c r="L2" s="30"/>
      <c r="M2" s="203"/>
      <c r="N2" s="203"/>
      <c r="O2" s="203"/>
      <c r="P2" s="203"/>
      <c r="Q2" s="203"/>
      <c r="R2" s="203"/>
      <c r="S2" s="203"/>
      <c r="T2" s="203"/>
      <c r="U2" s="203"/>
      <c r="V2" s="203"/>
      <c r="Y2" s="6"/>
      <c r="Z2" s="6"/>
      <c r="AA2" s="6"/>
      <c r="AB2" s="6"/>
      <c r="AC2" s="6"/>
      <c r="AD2" s="6"/>
      <c r="AE2" s="6"/>
    </row>
    <row r="3" spans="1:31" ht="21.75" customHeight="1">
      <c r="A3" s="204"/>
      <c r="B3" s="206" t="s">
        <v>10</v>
      </c>
      <c r="C3" s="208" t="s">
        <v>122</v>
      </c>
      <c r="D3" s="200" t="s">
        <v>109</v>
      </c>
      <c r="E3" s="200" t="s">
        <v>123</v>
      </c>
      <c r="F3" s="200" t="s">
        <v>124</v>
      </c>
      <c r="G3" s="200" t="s">
        <v>11</v>
      </c>
      <c r="H3" s="200" t="s">
        <v>12</v>
      </c>
      <c r="I3" s="200" t="s">
        <v>107</v>
      </c>
      <c r="J3" s="200" t="s">
        <v>108</v>
      </c>
      <c r="K3" s="15"/>
      <c r="L3" s="211" t="s">
        <v>104</v>
      </c>
      <c r="M3" s="159" t="s">
        <v>110</v>
      </c>
      <c r="N3" s="159"/>
      <c r="O3" s="159"/>
      <c r="P3" s="159" t="s">
        <v>14</v>
      </c>
      <c r="Q3" s="159"/>
      <c r="R3" s="159"/>
      <c r="S3" s="212" t="s">
        <v>114</v>
      </c>
      <c r="T3" s="213"/>
      <c r="U3" s="214"/>
      <c r="V3" s="210" t="s">
        <v>15</v>
      </c>
      <c r="Y3" s="110"/>
      <c r="Z3" s="110"/>
      <c r="AA3" s="110"/>
      <c r="AB3" s="110"/>
      <c r="AC3" s="110"/>
      <c r="AD3" s="110"/>
      <c r="AE3" s="110"/>
    </row>
    <row r="4" spans="1:31" ht="38.25" customHeight="1">
      <c r="A4" s="205"/>
      <c r="B4" s="207"/>
      <c r="C4" s="209"/>
      <c r="D4" s="201"/>
      <c r="E4" s="201"/>
      <c r="F4" s="201"/>
      <c r="G4" s="201"/>
      <c r="H4" s="201"/>
      <c r="I4" s="201"/>
      <c r="J4" s="201"/>
      <c r="K4" s="15"/>
      <c r="L4" s="211"/>
      <c r="M4" s="107" t="s">
        <v>118</v>
      </c>
      <c r="N4" s="107" t="s">
        <v>111</v>
      </c>
      <c r="O4" s="98" t="s">
        <v>112</v>
      </c>
      <c r="P4" s="98" t="s">
        <v>117</v>
      </c>
      <c r="Q4" s="107" t="s">
        <v>111</v>
      </c>
      <c r="R4" s="107" t="s">
        <v>113</v>
      </c>
      <c r="S4" s="109" t="s">
        <v>116</v>
      </c>
      <c r="T4" s="103" t="s">
        <v>4</v>
      </c>
      <c r="U4" s="49" t="s">
        <v>115</v>
      </c>
      <c r="V4" s="210"/>
      <c r="Y4" s="110"/>
      <c r="Z4" s="111"/>
      <c r="AA4" s="110"/>
      <c r="AB4" s="110"/>
      <c r="AC4" s="111"/>
      <c r="AD4" s="110"/>
      <c r="AE4" s="110"/>
    </row>
    <row r="5" spans="1:31" ht="42" customHeight="1">
      <c r="A5" s="123">
        <v>1</v>
      </c>
      <c r="B5" s="117" t="s">
        <v>121</v>
      </c>
      <c r="C5" s="118">
        <v>39800</v>
      </c>
      <c r="D5" s="118">
        <v>15590</v>
      </c>
      <c r="E5" s="145">
        <v>69350</v>
      </c>
      <c r="F5" s="119">
        <v>20000</v>
      </c>
      <c r="G5" s="119">
        <v>8</v>
      </c>
      <c r="H5" s="127">
        <f>SUM(F5)*G5</f>
        <v>160000</v>
      </c>
      <c r="I5" s="126">
        <f>V5</f>
        <v>22243.333333333332</v>
      </c>
      <c r="J5" s="127">
        <f>H5+I5</f>
        <v>182243.33333333334</v>
      </c>
      <c r="K5" s="48"/>
      <c r="L5" s="120" t="str">
        <f>B5</f>
        <v>山田　隆夫</v>
      </c>
      <c r="M5" s="120">
        <f>C5/集計表!$H$3</f>
        <v>1809.090909090909</v>
      </c>
      <c r="N5" s="120">
        <f>G5</f>
        <v>8</v>
      </c>
      <c r="O5" s="120">
        <f>M5*N5</f>
        <v>14472.727272727272</v>
      </c>
      <c r="P5" s="120">
        <f>D5/集計表!$H$3</f>
        <v>708.63636363636363</v>
      </c>
      <c r="Q5" s="120">
        <f>G5</f>
        <v>8</v>
      </c>
      <c r="R5" s="120">
        <f>P5*Q5</f>
        <v>5669.090909090909</v>
      </c>
      <c r="S5" s="120">
        <f>E5/12/集計表!$H$3</f>
        <v>262.68939393939394</v>
      </c>
      <c r="T5" s="120">
        <f>G5</f>
        <v>8</v>
      </c>
      <c r="U5" s="120">
        <f>S5*T5</f>
        <v>2101.5151515151515</v>
      </c>
      <c r="V5" s="121">
        <f>O5+R5+U5</f>
        <v>22243.333333333332</v>
      </c>
      <c r="Y5" s="108"/>
      <c r="Z5" s="112"/>
      <c r="AA5" s="110"/>
      <c r="AB5" s="110"/>
      <c r="AC5" s="112"/>
      <c r="AD5" s="110"/>
      <c r="AE5" s="110"/>
    </row>
    <row r="6" spans="1:31" ht="42" customHeight="1">
      <c r="A6" s="123">
        <v>2</v>
      </c>
      <c r="B6" s="117" t="s">
        <v>128</v>
      </c>
      <c r="C6" s="118"/>
      <c r="D6" s="118">
        <v>15590</v>
      </c>
      <c r="E6" s="145"/>
      <c r="F6" s="119">
        <v>15000</v>
      </c>
      <c r="G6" s="119">
        <v>8</v>
      </c>
      <c r="H6" s="127">
        <f t="shared" ref="H6:H9" si="0">SUM(F6)*G6</f>
        <v>120000</v>
      </c>
      <c r="I6" s="126">
        <f t="shared" ref="I6:I9" si="1">V6</f>
        <v>5669.090909090909</v>
      </c>
      <c r="J6" s="127">
        <f t="shared" ref="J6:J9" si="2">H6+I6</f>
        <v>125669.09090909091</v>
      </c>
      <c r="K6" s="48"/>
      <c r="L6" s="120" t="str">
        <f>B6</f>
        <v>山田　好子</v>
      </c>
      <c r="M6" s="120">
        <f>C6/集計表!$H$3</f>
        <v>0</v>
      </c>
      <c r="N6" s="120">
        <f>G6</f>
        <v>8</v>
      </c>
      <c r="O6" s="120">
        <f>M6*N6</f>
        <v>0</v>
      </c>
      <c r="P6" s="120">
        <f>D6/集計表!$H$3</f>
        <v>708.63636363636363</v>
      </c>
      <c r="Q6" s="120">
        <f>G6</f>
        <v>8</v>
      </c>
      <c r="R6" s="120">
        <f>P6*Q6</f>
        <v>5669.090909090909</v>
      </c>
      <c r="S6" s="120">
        <f>E6/12/集計表!$H$3</f>
        <v>0</v>
      </c>
      <c r="T6" s="120">
        <f>G6</f>
        <v>8</v>
      </c>
      <c r="U6" s="120">
        <f>S6*T6</f>
        <v>0</v>
      </c>
      <c r="V6" s="121">
        <f>O6+R6+U6</f>
        <v>5669.090909090909</v>
      </c>
      <c r="Y6" s="108"/>
      <c r="Z6" s="112"/>
      <c r="AA6" s="110"/>
      <c r="AB6" s="110"/>
      <c r="AC6" s="112"/>
      <c r="AD6" s="110"/>
      <c r="AE6" s="110"/>
    </row>
    <row r="7" spans="1:31" ht="42" customHeight="1">
      <c r="A7" s="123">
        <v>3</v>
      </c>
      <c r="B7" s="117"/>
      <c r="C7" s="118"/>
      <c r="D7" s="118"/>
      <c r="E7" s="145"/>
      <c r="F7" s="119"/>
      <c r="G7" s="119"/>
      <c r="H7" s="127">
        <f t="shared" si="0"/>
        <v>0</v>
      </c>
      <c r="I7" s="126">
        <f t="shared" si="1"/>
        <v>0</v>
      </c>
      <c r="J7" s="127">
        <f t="shared" si="2"/>
        <v>0</v>
      </c>
      <c r="K7" s="48"/>
      <c r="L7" s="120">
        <f t="shared" ref="L7:L9" si="3">B7</f>
        <v>0</v>
      </c>
      <c r="M7" s="120">
        <f>C7/集計表!$H$3</f>
        <v>0</v>
      </c>
      <c r="N7" s="120">
        <f t="shared" ref="N7:N9" si="4">G7</f>
        <v>0</v>
      </c>
      <c r="O7" s="120">
        <f t="shared" ref="O7:O9" si="5">M7*N7</f>
        <v>0</v>
      </c>
      <c r="P7" s="120">
        <f>D7/集計表!$H$3</f>
        <v>0</v>
      </c>
      <c r="Q7" s="120">
        <f t="shared" ref="Q7:Q9" si="6">G7</f>
        <v>0</v>
      </c>
      <c r="R7" s="120">
        <f t="shared" ref="R7:R9" si="7">P7*Q7</f>
        <v>0</v>
      </c>
      <c r="S7" s="120">
        <f>E7/12/集計表!$H$3</f>
        <v>0</v>
      </c>
      <c r="T7" s="120">
        <f t="shared" ref="T7:T9" si="8">G7</f>
        <v>0</v>
      </c>
      <c r="U7" s="120">
        <f t="shared" ref="U7:U9" si="9">S7*T7</f>
        <v>0</v>
      </c>
      <c r="V7" s="121">
        <f t="shared" ref="V7:V9" si="10">O7+R7+U7</f>
        <v>0</v>
      </c>
      <c r="Y7" s="108"/>
      <c r="Z7" s="112"/>
      <c r="AA7" s="110"/>
      <c r="AB7" s="110"/>
      <c r="AC7" s="108"/>
      <c r="AD7" s="110"/>
      <c r="AE7" s="110"/>
    </row>
    <row r="8" spans="1:31" ht="42" customHeight="1">
      <c r="A8" s="123">
        <v>4</v>
      </c>
      <c r="B8" s="117"/>
      <c r="C8" s="118"/>
      <c r="D8" s="118"/>
      <c r="E8" s="145"/>
      <c r="F8" s="119"/>
      <c r="G8" s="119"/>
      <c r="H8" s="127">
        <f>SUM(F8)*G8</f>
        <v>0</v>
      </c>
      <c r="I8" s="126">
        <f t="shared" si="1"/>
        <v>0</v>
      </c>
      <c r="J8" s="127">
        <f t="shared" si="2"/>
        <v>0</v>
      </c>
      <c r="K8" s="48"/>
      <c r="L8" s="120">
        <f t="shared" si="3"/>
        <v>0</v>
      </c>
      <c r="M8" s="120">
        <f>C8/集計表!$H$3</f>
        <v>0</v>
      </c>
      <c r="N8" s="120">
        <f t="shared" si="4"/>
        <v>0</v>
      </c>
      <c r="O8" s="120">
        <f t="shared" si="5"/>
        <v>0</v>
      </c>
      <c r="P8" s="120">
        <f>D8/集計表!$H$3</f>
        <v>0</v>
      </c>
      <c r="Q8" s="120">
        <f t="shared" si="6"/>
        <v>0</v>
      </c>
      <c r="R8" s="120">
        <f t="shared" si="7"/>
        <v>0</v>
      </c>
      <c r="S8" s="120">
        <f>E8/12/集計表!$H$3</f>
        <v>0</v>
      </c>
      <c r="T8" s="120">
        <f t="shared" si="8"/>
        <v>0</v>
      </c>
      <c r="U8" s="120">
        <f t="shared" si="9"/>
        <v>0</v>
      </c>
      <c r="V8" s="121">
        <f t="shared" si="10"/>
        <v>0</v>
      </c>
      <c r="Y8" s="108"/>
      <c r="Z8" s="112"/>
      <c r="AA8" s="110"/>
      <c r="AB8" s="110"/>
      <c r="AC8" s="108"/>
      <c r="AD8" s="110"/>
      <c r="AE8" s="110"/>
    </row>
    <row r="9" spans="1:31" ht="42" customHeight="1">
      <c r="A9" s="123">
        <v>5</v>
      </c>
      <c r="B9" s="117"/>
      <c r="C9" s="118"/>
      <c r="D9" s="118"/>
      <c r="E9" s="145"/>
      <c r="F9" s="119"/>
      <c r="G9" s="119"/>
      <c r="H9" s="127">
        <f t="shared" si="0"/>
        <v>0</v>
      </c>
      <c r="I9" s="126">
        <f t="shared" si="1"/>
        <v>0</v>
      </c>
      <c r="J9" s="127">
        <f t="shared" si="2"/>
        <v>0</v>
      </c>
      <c r="K9" s="48"/>
      <c r="L9" s="120">
        <f t="shared" si="3"/>
        <v>0</v>
      </c>
      <c r="M9" s="120">
        <f>C9/集計表!$H$3</f>
        <v>0</v>
      </c>
      <c r="N9" s="120">
        <f t="shared" si="4"/>
        <v>0</v>
      </c>
      <c r="O9" s="120">
        <f t="shared" si="5"/>
        <v>0</v>
      </c>
      <c r="P9" s="120">
        <f>D9/集計表!$H$3</f>
        <v>0</v>
      </c>
      <c r="Q9" s="120">
        <f t="shared" si="6"/>
        <v>0</v>
      </c>
      <c r="R9" s="120">
        <f t="shared" si="7"/>
        <v>0</v>
      </c>
      <c r="S9" s="120">
        <f>E9/12/集計表!$H$3</f>
        <v>0</v>
      </c>
      <c r="T9" s="120">
        <f t="shared" si="8"/>
        <v>0</v>
      </c>
      <c r="U9" s="120">
        <f t="shared" si="9"/>
        <v>0</v>
      </c>
      <c r="V9" s="121">
        <f t="shared" si="10"/>
        <v>0</v>
      </c>
      <c r="Y9" s="108"/>
      <c r="Z9" s="108"/>
      <c r="AA9" s="110"/>
      <c r="AB9" s="110"/>
      <c r="AC9" s="108"/>
      <c r="AD9" s="110"/>
      <c r="AE9" s="110"/>
    </row>
    <row r="10" spans="1:31" ht="42" customHeight="1">
      <c r="A10" s="124" t="s">
        <v>19</v>
      </c>
      <c r="B10" s="133"/>
      <c r="C10" s="134"/>
      <c r="D10" s="134"/>
      <c r="E10" s="135"/>
      <c r="F10" s="128">
        <f>SUM(F5:F9)</f>
        <v>35000</v>
      </c>
      <c r="G10" s="128"/>
      <c r="H10" s="128">
        <f>SUM(H5:H9)</f>
        <v>280000</v>
      </c>
      <c r="I10" s="129">
        <f>SUM(I5:I9)</f>
        <v>27912.42424242424</v>
      </c>
      <c r="J10" s="128">
        <f>SUM(J5:J9)</f>
        <v>307912.42424242425</v>
      </c>
      <c r="K10" s="48"/>
      <c r="L10" s="146"/>
      <c r="M10" s="147"/>
      <c r="N10" s="147"/>
      <c r="O10" s="147"/>
      <c r="P10" s="147"/>
      <c r="Q10" s="147"/>
      <c r="R10" s="147"/>
      <c r="S10" s="147"/>
      <c r="T10" s="147"/>
      <c r="U10" s="147"/>
      <c r="V10" s="148"/>
      <c r="Y10" s="67"/>
      <c r="Z10" s="67"/>
    </row>
    <row r="11" spans="1:31" ht="36.75" customHeight="1">
      <c r="A11" s="130"/>
      <c r="B11" s="130"/>
      <c r="C11" s="131"/>
      <c r="D11" s="131"/>
      <c r="E11" s="132"/>
      <c r="F11" s="132"/>
      <c r="G11" s="198" t="s">
        <v>125</v>
      </c>
      <c r="H11" s="198"/>
      <c r="I11" s="196">
        <f>I10/H10</f>
        <v>9.9687229437229435E-2</v>
      </c>
      <c r="J11" s="19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31" s="50" customFormat="1" ht="13.5" hidden="1" customHeight="1">
      <c r="C12" s="68"/>
      <c r="D12" s="68"/>
      <c r="E12" s="57"/>
      <c r="F12" s="7"/>
      <c r="G12" s="8"/>
      <c r="H12" s="8"/>
      <c r="I12" s="8"/>
      <c r="J12" s="8"/>
      <c r="K12" s="57"/>
      <c r="L12" s="57"/>
      <c r="T12" s="58"/>
      <c r="U12" s="58"/>
      <c r="V12" s="59"/>
      <c r="AB12"/>
      <c r="AC12"/>
    </row>
    <row r="13" spans="1:31" hidden="1">
      <c r="E13" s="8"/>
      <c r="F13" s="7"/>
      <c r="G13" s="8"/>
      <c r="H13" s="8"/>
      <c r="I13" s="8"/>
      <c r="J13" s="8"/>
      <c r="K13" s="8"/>
      <c r="L13" s="8"/>
      <c r="T13" s="9"/>
      <c r="U13" s="9"/>
    </row>
    <row r="14" spans="1:31" hidden="1"/>
    <row r="15" spans="1:31"/>
    <row r="16" spans="1:31" ht="13.5" customHeight="1"/>
    <row r="17" ht="13.5" customHeight="1"/>
    <row r="18" ht="13.5" customHeight="1"/>
    <row r="19"/>
    <row r="20" ht="13.5" customHeight="1"/>
    <row r="21" ht="13.5" customHeight="1"/>
    <row r="22"/>
    <row r="23" ht="13.5" customHeight="1"/>
    <row r="24" ht="13.5" customHeight="1"/>
    <row r="25"/>
    <row r="26" ht="13.5" customHeight="1"/>
    <row r="27"/>
    <row r="28"/>
    <row r="29"/>
  </sheetData>
  <sheetProtection sheet="1" objects="1" scenarios="1" selectLockedCells="1"/>
  <mergeCells count="21">
    <mergeCell ref="M3:O3"/>
    <mergeCell ref="A2:B2"/>
    <mergeCell ref="L3:L4"/>
    <mergeCell ref="D3:D4"/>
    <mergeCell ref="S3:U3"/>
    <mergeCell ref="I11:J11"/>
    <mergeCell ref="G11:H11"/>
    <mergeCell ref="L1:V1"/>
    <mergeCell ref="G3:G4"/>
    <mergeCell ref="H3:H4"/>
    <mergeCell ref="I3:I4"/>
    <mergeCell ref="J3:J4"/>
    <mergeCell ref="A1:J1"/>
    <mergeCell ref="M2:V2"/>
    <mergeCell ref="A3:A4"/>
    <mergeCell ref="B3:B4"/>
    <mergeCell ref="C3:C4"/>
    <mergeCell ref="E3:E4"/>
    <mergeCell ref="F3:F4"/>
    <mergeCell ref="P3:R3"/>
    <mergeCell ref="V3:V4"/>
  </mergeCells>
  <phoneticPr fontId="2"/>
  <dataValidations count="2">
    <dataValidation type="list" allowBlank="1" showInputMessage="1" showErrorMessage="1" sqref="E11:E1048576">
      <formula1>$AB$5:$AB$6</formula1>
    </dataValidation>
    <dataValidation type="list" allowBlank="1" showInputMessage="1" showErrorMessage="1" sqref="C11:D1048576">
      <formula1>#REF!</formula1>
    </dataValidation>
  </dataValidations>
  <pageMargins left="0.7" right="0.7" top="0.75" bottom="0.75" header="0.3" footer="0.3"/>
  <pageSetup paperSize="9" orientation="landscape" horizontalDpi="4294967294" r:id="rId1"/>
  <headerFooter>
    <oddHeader>&amp;C法定福利費計算シート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0.39997558519241921"/>
  </sheetPr>
  <dimension ref="A1:M103"/>
  <sheetViews>
    <sheetView workbookViewId="0">
      <selection activeCell="D19" sqref="D19"/>
    </sheetView>
  </sheetViews>
  <sheetFormatPr defaultRowHeight="13.5"/>
  <cols>
    <col min="3" max="3" width="9" style="77"/>
    <col min="5" max="5" width="9" style="77"/>
    <col min="6" max="6" width="1.5" customWidth="1"/>
    <col min="7" max="7" width="4.125" customWidth="1"/>
    <col min="8" max="8" width="13.125" style="8" customWidth="1"/>
    <col min="9" max="9" width="9" style="8"/>
    <col min="10" max="12" width="9" style="10"/>
  </cols>
  <sheetData>
    <row r="1" spans="1:13" ht="21" customHeight="1">
      <c r="B1" s="149" t="s">
        <v>74</v>
      </c>
      <c r="C1" s="150"/>
      <c r="D1" s="150"/>
      <c r="E1" s="150"/>
      <c r="F1" s="99"/>
      <c r="G1" s="19"/>
      <c r="H1" s="19"/>
      <c r="I1" s="19"/>
      <c r="J1" s="19"/>
      <c r="K1" s="19"/>
      <c r="L1" s="19"/>
    </row>
    <row r="2" spans="1:13" ht="7.5" customHeight="1"/>
    <row r="3" spans="1:13" ht="27">
      <c r="A3" s="1" t="s">
        <v>21</v>
      </c>
      <c r="B3" s="2" t="s">
        <v>22</v>
      </c>
      <c r="C3" s="78" t="s">
        <v>23</v>
      </c>
      <c r="D3" s="2" t="s">
        <v>24</v>
      </c>
      <c r="E3" s="78" t="s">
        <v>25</v>
      </c>
      <c r="F3" s="11"/>
      <c r="H3" s="13" t="s">
        <v>26</v>
      </c>
      <c r="I3" s="5"/>
      <c r="J3" s="2" t="str">
        <f>B3</f>
        <v>雇用保険料率</v>
      </c>
      <c r="K3" s="2" t="str">
        <f>C3</f>
        <v>健康保険料率</v>
      </c>
      <c r="L3" s="2" t="str">
        <f>D3</f>
        <v>年金保険料率</v>
      </c>
      <c r="M3" s="2" t="str">
        <f>E3</f>
        <v>介護保険</v>
      </c>
    </row>
    <row r="4" spans="1:13">
      <c r="A4" s="3" t="s">
        <v>27</v>
      </c>
      <c r="B4" s="4" t="e">
        <f>#REF!</f>
        <v>#REF!</v>
      </c>
      <c r="C4" s="97" t="e">
        <f>#REF!</f>
        <v>#REF!</v>
      </c>
      <c r="D4" s="4" t="e">
        <f>#REF!</f>
        <v>#REF!</v>
      </c>
      <c r="E4" s="97" t="e">
        <f>#REF!</f>
        <v>#REF!</v>
      </c>
      <c r="F4" s="26"/>
      <c r="G4" s="27">
        <v>1</v>
      </c>
      <c r="H4" s="5" t="str">
        <f>集計表!A13</f>
        <v>■一人親方経費（保険料自己負担分）</v>
      </c>
      <c r="I4" s="14" t="e">
        <f>集計表!#REF!</f>
        <v>#REF!</v>
      </c>
      <c r="J4" s="4">
        <f t="shared" ref="J4:J35" si="0">SUMIF(A:A,I:I,B:B)</f>
        <v>0</v>
      </c>
      <c r="K4" s="4">
        <f t="shared" ref="K4:K35" si="1">SUMIF(A:A,I:I,C:C)</f>
        <v>0</v>
      </c>
      <c r="L4" s="4">
        <f t="shared" ref="L4:L35" si="2">SUMIF(A:A,I:I,D:D)</f>
        <v>0</v>
      </c>
      <c r="M4" s="4">
        <f t="shared" ref="M4:M35" si="3">SUMIF(A:A,I:I,E:E)</f>
        <v>0</v>
      </c>
    </row>
    <row r="5" spans="1:13">
      <c r="A5" s="3" t="s">
        <v>28</v>
      </c>
      <c r="B5" s="4" t="e">
        <f>#REF!</f>
        <v>#REF!</v>
      </c>
      <c r="C5" s="97" t="e">
        <f>#REF!</f>
        <v>#REF!</v>
      </c>
      <c r="D5" s="4" t="e">
        <f>#REF!</f>
        <v>#REF!</v>
      </c>
      <c r="E5" s="97" t="e">
        <f>#REF!</f>
        <v>#REF!</v>
      </c>
      <c r="F5" s="12"/>
      <c r="G5" s="17">
        <f>SUM(G4)+1</f>
        <v>2</v>
      </c>
      <c r="H5" s="5" t="e">
        <f>集計表!#REF!</f>
        <v>#REF!</v>
      </c>
      <c r="I5" s="14" t="e">
        <f>集計表!#REF!</f>
        <v>#REF!</v>
      </c>
      <c r="J5" s="4">
        <f t="shared" si="0"/>
        <v>0</v>
      </c>
      <c r="K5" s="4">
        <f t="shared" si="1"/>
        <v>0</v>
      </c>
      <c r="L5" s="4">
        <f t="shared" si="2"/>
        <v>0</v>
      </c>
      <c r="M5" s="4">
        <f t="shared" si="3"/>
        <v>0</v>
      </c>
    </row>
    <row r="6" spans="1:13">
      <c r="A6" s="3" t="s">
        <v>29</v>
      </c>
      <c r="B6" s="4" t="e">
        <f>#REF!</f>
        <v>#REF!</v>
      </c>
      <c r="C6" s="97" t="e">
        <f>#REF!</f>
        <v>#REF!</v>
      </c>
      <c r="D6" s="4" t="e">
        <f>#REF!</f>
        <v>#REF!</v>
      </c>
      <c r="E6" s="97" t="e">
        <f>#REF!</f>
        <v>#REF!</v>
      </c>
      <c r="F6" s="12"/>
      <c r="G6" s="17">
        <f t="shared" ref="G6:G69" si="4">SUM(G5)+1</f>
        <v>3</v>
      </c>
      <c r="H6" s="5" t="e">
        <f>集計表!#REF!</f>
        <v>#REF!</v>
      </c>
      <c r="I6" s="14" t="e">
        <f>集計表!#REF!</f>
        <v>#REF!</v>
      </c>
      <c r="J6" s="4">
        <f t="shared" si="0"/>
        <v>0</v>
      </c>
      <c r="K6" s="4">
        <f t="shared" si="1"/>
        <v>0</v>
      </c>
      <c r="L6" s="4">
        <f t="shared" si="2"/>
        <v>0</v>
      </c>
      <c r="M6" s="4">
        <f t="shared" si="3"/>
        <v>0</v>
      </c>
    </row>
    <row r="7" spans="1:13">
      <c r="A7" s="3" t="s">
        <v>30</v>
      </c>
      <c r="B7" s="4" t="e">
        <f>#REF!</f>
        <v>#REF!</v>
      </c>
      <c r="C7" s="97" t="e">
        <f>#REF!</f>
        <v>#REF!</v>
      </c>
      <c r="D7" s="4" t="e">
        <f>#REF!</f>
        <v>#REF!</v>
      </c>
      <c r="E7" s="97" t="e">
        <f>#REF!</f>
        <v>#REF!</v>
      </c>
      <c r="F7" s="12"/>
      <c r="G7" s="17">
        <f t="shared" si="4"/>
        <v>4</v>
      </c>
      <c r="H7" s="5" t="e">
        <f>集計表!#REF!</f>
        <v>#REF!</v>
      </c>
      <c r="I7" s="14" t="e">
        <f>集計表!#REF!</f>
        <v>#REF!</v>
      </c>
      <c r="J7" s="4">
        <f t="shared" si="0"/>
        <v>0</v>
      </c>
      <c r="K7" s="4">
        <f t="shared" si="1"/>
        <v>0</v>
      </c>
      <c r="L7" s="4">
        <f t="shared" si="2"/>
        <v>0</v>
      </c>
      <c r="M7" s="4">
        <f t="shared" si="3"/>
        <v>0</v>
      </c>
    </row>
    <row r="8" spans="1:13">
      <c r="A8" s="3" t="s">
        <v>31</v>
      </c>
      <c r="B8" s="4" t="e">
        <f>#REF!</f>
        <v>#REF!</v>
      </c>
      <c r="C8" s="97" t="e">
        <f>#REF!</f>
        <v>#REF!</v>
      </c>
      <c r="D8" s="4" t="e">
        <f>#REF!</f>
        <v>#REF!</v>
      </c>
      <c r="E8" s="97" t="e">
        <f>#REF!</f>
        <v>#REF!</v>
      </c>
      <c r="F8" s="12"/>
      <c r="G8" s="17">
        <f t="shared" si="4"/>
        <v>5</v>
      </c>
      <c r="H8" s="5" t="e">
        <f>集計表!#REF!</f>
        <v>#REF!</v>
      </c>
      <c r="I8" s="14" t="e">
        <f>集計表!#REF!</f>
        <v>#REF!</v>
      </c>
      <c r="J8" s="4">
        <f t="shared" si="0"/>
        <v>0</v>
      </c>
      <c r="K8" s="4">
        <f t="shared" si="1"/>
        <v>0</v>
      </c>
      <c r="L8" s="4">
        <f t="shared" si="2"/>
        <v>0</v>
      </c>
      <c r="M8" s="4">
        <f t="shared" si="3"/>
        <v>0</v>
      </c>
    </row>
    <row r="9" spans="1:13">
      <c r="A9" s="3" t="s">
        <v>32</v>
      </c>
      <c r="B9" s="4" t="e">
        <f>#REF!</f>
        <v>#REF!</v>
      </c>
      <c r="C9" s="97" t="e">
        <f>#REF!</f>
        <v>#REF!</v>
      </c>
      <c r="D9" s="4" t="e">
        <f>#REF!</f>
        <v>#REF!</v>
      </c>
      <c r="E9" s="97" t="e">
        <f>#REF!</f>
        <v>#REF!</v>
      </c>
      <c r="F9" s="12"/>
      <c r="G9" s="17">
        <f t="shared" si="4"/>
        <v>6</v>
      </c>
      <c r="H9" s="5" t="e">
        <f>集計表!#REF!</f>
        <v>#REF!</v>
      </c>
      <c r="I9" s="14" t="e">
        <f>集計表!#REF!</f>
        <v>#REF!</v>
      </c>
      <c r="J9" s="4">
        <f t="shared" si="0"/>
        <v>0</v>
      </c>
      <c r="K9" s="4">
        <f t="shared" si="1"/>
        <v>0</v>
      </c>
      <c r="L9" s="4">
        <f t="shared" si="2"/>
        <v>0</v>
      </c>
      <c r="M9" s="4">
        <f t="shared" si="3"/>
        <v>0</v>
      </c>
    </row>
    <row r="10" spans="1:13">
      <c r="A10" s="3" t="s">
        <v>33</v>
      </c>
      <c r="B10" s="4" t="e">
        <f>#REF!</f>
        <v>#REF!</v>
      </c>
      <c r="C10" s="97" t="e">
        <f>#REF!</f>
        <v>#REF!</v>
      </c>
      <c r="D10" s="4" t="e">
        <f>#REF!</f>
        <v>#REF!</v>
      </c>
      <c r="E10" s="97" t="e">
        <f>#REF!</f>
        <v>#REF!</v>
      </c>
      <c r="F10" s="12"/>
      <c r="G10" s="17">
        <f t="shared" si="4"/>
        <v>7</v>
      </c>
      <c r="H10" s="5" t="e">
        <f>集計表!#REF!</f>
        <v>#REF!</v>
      </c>
      <c r="I10" s="14" t="e">
        <f>集計表!#REF!</f>
        <v>#REF!</v>
      </c>
      <c r="J10" s="4">
        <f t="shared" si="0"/>
        <v>0</v>
      </c>
      <c r="K10" s="4">
        <f t="shared" si="1"/>
        <v>0</v>
      </c>
      <c r="L10" s="4">
        <f t="shared" si="2"/>
        <v>0</v>
      </c>
      <c r="M10" s="4">
        <f t="shared" si="3"/>
        <v>0</v>
      </c>
    </row>
    <row r="11" spans="1:13">
      <c r="A11" s="3" t="s">
        <v>34</v>
      </c>
      <c r="B11" s="4" t="e">
        <f>#REF!</f>
        <v>#REF!</v>
      </c>
      <c r="C11" s="97" t="e">
        <f>#REF!</f>
        <v>#REF!</v>
      </c>
      <c r="D11" s="4" t="e">
        <f>#REF!</f>
        <v>#REF!</v>
      </c>
      <c r="E11" s="97" t="e">
        <f>#REF!</f>
        <v>#REF!</v>
      </c>
      <c r="F11" s="12"/>
      <c r="G11" s="17">
        <f t="shared" si="4"/>
        <v>8</v>
      </c>
      <c r="H11" s="5" t="e">
        <f>集計表!#REF!</f>
        <v>#REF!</v>
      </c>
      <c r="I11" s="14" t="e">
        <f>集計表!#REF!</f>
        <v>#REF!</v>
      </c>
      <c r="J11" s="4">
        <f t="shared" si="0"/>
        <v>0</v>
      </c>
      <c r="K11" s="4">
        <f t="shared" si="1"/>
        <v>0</v>
      </c>
      <c r="L11" s="4">
        <f t="shared" si="2"/>
        <v>0</v>
      </c>
      <c r="M11" s="4">
        <f t="shared" si="3"/>
        <v>0</v>
      </c>
    </row>
    <row r="12" spans="1:13">
      <c r="A12" s="3" t="s">
        <v>35</v>
      </c>
      <c r="B12" s="4" t="e">
        <f>#REF!</f>
        <v>#REF!</v>
      </c>
      <c r="C12" s="97" t="e">
        <f>#REF!</f>
        <v>#REF!</v>
      </c>
      <c r="D12" s="4" t="e">
        <f>#REF!</f>
        <v>#REF!</v>
      </c>
      <c r="E12" s="97" t="e">
        <f>#REF!</f>
        <v>#REF!</v>
      </c>
      <c r="F12" s="12"/>
      <c r="G12" s="17">
        <f t="shared" si="4"/>
        <v>9</v>
      </c>
      <c r="H12" s="5" t="e">
        <f>集計表!#REF!</f>
        <v>#REF!</v>
      </c>
      <c r="I12" s="14" t="e">
        <f>集計表!#REF!</f>
        <v>#REF!</v>
      </c>
      <c r="J12" s="4">
        <f t="shared" si="0"/>
        <v>0</v>
      </c>
      <c r="K12" s="4">
        <f t="shared" si="1"/>
        <v>0</v>
      </c>
      <c r="L12" s="4">
        <f t="shared" si="2"/>
        <v>0</v>
      </c>
      <c r="M12" s="4">
        <f t="shared" si="3"/>
        <v>0</v>
      </c>
    </row>
    <row r="13" spans="1:13">
      <c r="A13" s="3" t="s">
        <v>36</v>
      </c>
      <c r="B13" s="4" t="e">
        <f>#REF!</f>
        <v>#REF!</v>
      </c>
      <c r="C13" s="97" t="e">
        <f>#REF!</f>
        <v>#REF!</v>
      </c>
      <c r="D13" s="4" t="e">
        <f>#REF!</f>
        <v>#REF!</v>
      </c>
      <c r="E13" s="97" t="e">
        <f>#REF!</f>
        <v>#REF!</v>
      </c>
      <c r="F13" s="12"/>
      <c r="G13" s="17">
        <f t="shared" si="4"/>
        <v>10</v>
      </c>
      <c r="H13" s="5" t="e">
        <f>集計表!#REF!</f>
        <v>#REF!</v>
      </c>
      <c r="I13" s="14" t="e">
        <f>集計表!#REF!</f>
        <v>#REF!</v>
      </c>
      <c r="J13" s="4">
        <f t="shared" si="0"/>
        <v>0</v>
      </c>
      <c r="K13" s="4">
        <f t="shared" si="1"/>
        <v>0</v>
      </c>
      <c r="L13" s="4">
        <f t="shared" si="2"/>
        <v>0</v>
      </c>
      <c r="M13" s="4">
        <f t="shared" si="3"/>
        <v>0</v>
      </c>
    </row>
    <row r="14" spans="1:13">
      <c r="A14" s="3" t="s">
        <v>37</v>
      </c>
      <c r="B14" s="4" t="e">
        <f>#REF!</f>
        <v>#REF!</v>
      </c>
      <c r="C14" s="97" t="e">
        <f>#REF!</f>
        <v>#REF!</v>
      </c>
      <c r="D14" s="4" t="e">
        <f>#REF!</f>
        <v>#REF!</v>
      </c>
      <c r="E14" s="97" t="e">
        <f>#REF!</f>
        <v>#REF!</v>
      </c>
      <c r="F14" s="12"/>
      <c r="G14" s="17">
        <f t="shared" si="4"/>
        <v>11</v>
      </c>
      <c r="H14" s="5" t="e">
        <f>集計表!#REF!</f>
        <v>#REF!</v>
      </c>
      <c r="I14" s="14" t="e">
        <f>集計表!#REF!</f>
        <v>#REF!</v>
      </c>
      <c r="J14" s="4">
        <f t="shared" si="0"/>
        <v>0</v>
      </c>
      <c r="K14" s="4">
        <f t="shared" si="1"/>
        <v>0</v>
      </c>
      <c r="L14" s="4">
        <f t="shared" si="2"/>
        <v>0</v>
      </c>
      <c r="M14" s="4">
        <f t="shared" si="3"/>
        <v>0</v>
      </c>
    </row>
    <row r="15" spans="1:13">
      <c r="A15" s="3" t="s">
        <v>38</v>
      </c>
      <c r="B15" s="4" t="e">
        <f>#REF!</f>
        <v>#REF!</v>
      </c>
      <c r="C15" s="97" t="e">
        <f>#REF!</f>
        <v>#REF!</v>
      </c>
      <c r="D15" s="4" t="e">
        <f>#REF!</f>
        <v>#REF!</v>
      </c>
      <c r="E15" s="97" t="e">
        <f>#REF!</f>
        <v>#REF!</v>
      </c>
      <c r="F15" s="12"/>
      <c r="G15" s="17">
        <f t="shared" si="4"/>
        <v>12</v>
      </c>
      <c r="H15" s="5" t="e">
        <f>集計表!#REF!</f>
        <v>#REF!</v>
      </c>
      <c r="I15" s="14" t="e">
        <f>集計表!#REF!</f>
        <v>#REF!</v>
      </c>
      <c r="J15" s="4">
        <f t="shared" si="0"/>
        <v>0</v>
      </c>
      <c r="K15" s="4">
        <f t="shared" si="1"/>
        <v>0</v>
      </c>
      <c r="L15" s="4">
        <f t="shared" si="2"/>
        <v>0</v>
      </c>
      <c r="M15" s="4">
        <f t="shared" si="3"/>
        <v>0</v>
      </c>
    </row>
    <row r="16" spans="1:13">
      <c r="A16" s="3" t="s">
        <v>39</v>
      </c>
      <c r="B16" s="4" t="e">
        <f>#REF!</f>
        <v>#REF!</v>
      </c>
      <c r="C16" s="97" t="e">
        <f>#REF!</f>
        <v>#REF!</v>
      </c>
      <c r="D16" s="4" t="e">
        <f>#REF!</f>
        <v>#REF!</v>
      </c>
      <c r="E16" s="97" t="e">
        <f>#REF!</f>
        <v>#REF!</v>
      </c>
      <c r="F16" s="12"/>
      <c r="G16" s="17">
        <f t="shared" si="4"/>
        <v>13</v>
      </c>
      <c r="H16" s="5" t="e">
        <f>集計表!#REF!</f>
        <v>#REF!</v>
      </c>
      <c r="I16" s="14" t="e">
        <f>集計表!#REF!</f>
        <v>#REF!</v>
      </c>
      <c r="J16" s="4">
        <f t="shared" si="0"/>
        <v>0</v>
      </c>
      <c r="K16" s="4">
        <f t="shared" si="1"/>
        <v>0</v>
      </c>
      <c r="L16" s="4">
        <f t="shared" si="2"/>
        <v>0</v>
      </c>
      <c r="M16" s="4">
        <f t="shared" si="3"/>
        <v>0</v>
      </c>
    </row>
    <row r="17" spans="1:13">
      <c r="A17" s="3" t="s">
        <v>40</v>
      </c>
      <c r="B17" s="4" t="e">
        <f>#REF!</f>
        <v>#REF!</v>
      </c>
      <c r="C17" s="97" t="e">
        <f>#REF!</f>
        <v>#REF!</v>
      </c>
      <c r="D17" s="4" t="e">
        <f>#REF!</f>
        <v>#REF!</v>
      </c>
      <c r="E17" s="97" t="e">
        <f>#REF!</f>
        <v>#REF!</v>
      </c>
      <c r="F17" s="12"/>
      <c r="G17" s="17">
        <f t="shared" si="4"/>
        <v>14</v>
      </c>
      <c r="H17" s="5" t="e">
        <f>集計表!#REF!</f>
        <v>#REF!</v>
      </c>
      <c r="I17" s="14" t="e">
        <f>集計表!#REF!</f>
        <v>#REF!</v>
      </c>
      <c r="J17" s="4">
        <f t="shared" si="0"/>
        <v>0</v>
      </c>
      <c r="K17" s="4">
        <f t="shared" si="1"/>
        <v>0</v>
      </c>
      <c r="L17" s="4">
        <f t="shared" si="2"/>
        <v>0</v>
      </c>
      <c r="M17" s="4">
        <f t="shared" si="3"/>
        <v>0</v>
      </c>
    </row>
    <row r="18" spans="1:13">
      <c r="A18" s="3" t="s">
        <v>41</v>
      </c>
      <c r="B18" s="4" t="e">
        <f>#REF!</f>
        <v>#REF!</v>
      </c>
      <c r="C18" s="97" t="e">
        <f>#REF!</f>
        <v>#REF!</v>
      </c>
      <c r="D18" s="4" t="e">
        <f>#REF!</f>
        <v>#REF!</v>
      </c>
      <c r="E18" s="97" t="e">
        <f>#REF!</f>
        <v>#REF!</v>
      </c>
      <c r="F18" s="12"/>
      <c r="G18" s="17">
        <f t="shared" si="4"/>
        <v>15</v>
      </c>
      <c r="H18" s="5" t="e">
        <f>集計表!#REF!</f>
        <v>#REF!</v>
      </c>
      <c r="I18" s="14" t="e">
        <f>集計表!#REF!</f>
        <v>#REF!</v>
      </c>
      <c r="J18" s="4">
        <f t="shared" si="0"/>
        <v>0</v>
      </c>
      <c r="K18" s="4">
        <f t="shared" si="1"/>
        <v>0</v>
      </c>
      <c r="L18" s="4">
        <f t="shared" si="2"/>
        <v>0</v>
      </c>
      <c r="M18" s="4">
        <f t="shared" si="3"/>
        <v>0</v>
      </c>
    </row>
    <row r="19" spans="1:13">
      <c r="A19" s="3" t="s">
        <v>42</v>
      </c>
      <c r="B19" s="4" t="e">
        <f>#REF!</f>
        <v>#REF!</v>
      </c>
      <c r="C19" s="97" t="e">
        <f>#REF!</f>
        <v>#REF!</v>
      </c>
      <c r="D19" s="4" t="e">
        <f>#REF!</f>
        <v>#REF!</v>
      </c>
      <c r="E19" s="97" t="e">
        <f>#REF!</f>
        <v>#REF!</v>
      </c>
      <c r="F19" s="12"/>
      <c r="G19" s="17">
        <f t="shared" si="4"/>
        <v>16</v>
      </c>
      <c r="H19" s="5" t="e">
        <f>集計表!#REF!</f>
        <v>#REF!</v>
      </c>
      <c r="I19" s="14" t="e">
        <f>集計表!#REF!</f>
        <v>#REF!</v>
      </c>
      <c r="J19" s="4">
        <f t="shared" si="0"/>
        <v>0</v>
      </c>
      <c r="K19" s="4">
        <f t="shared" si="1"/>
        <v>0</v>
      </c>
      <c r="L19" s="4">
        <f t="shared" si="2"/>
        <v>0</v>
      </c>
      <c r="M19" s="4">
        <f t="shared" si="3"/>
        <v>0</v>
      </c>
    </row>
    <row r="20" spans="1:13">
      <c r="A20" s="3" t="s">
        <v>43</v>
      </c>
      <c r="B20" s="4" t="e">
        <f>#REF!</f>
        <v>#REF!</v>
      </c>
      <c r="C20" s="97" t="e">
        <f>#REF!</f>
        <v>#REF!</v>
      </c>
      <c r="D20" s="4" t="e">
        <f>#REF!</f>
        <v>#REF!</v>
      </c>
      <c r="E20" s="97" t="e">
        <f>#REF!</f>
        <v>#REF!</v>
      </c>
      <c r="F20" s="12"/>
      <c r="G20" s="17">
        <f t="shared" si="4"/>
        <v>17</v>
      </c>
      <c r="H20" s="5" t="e">
        <f>集計表!#REF!</f>
        <v>#REF!</v>
      </c>
      <c r="I20" s="14" t="e">
        <f>集計表!#REF!</f>
        <v>#REF!</v>
      </c>
      <c r="J20" s="4">
        <f t="shared" si="0"/>
        <v>0</v>
      </c>
      <c r="K20" s="4">
        <f t="shared" si="1"/>
        <v>0</v>
      </c>
      <c r="L20" s="4">
        <f t="shared" si="2"/>
        <v>0</v>
      </c>
      <c r="M20" s="4">
        <f t="shared" si="3"/>
        <v>0</v>
      </c>
    </row>
    <row r="21" spans="1:13">
      <c r="A21" s="3" t="s">
        <v>44</v>
      </c>
      <c r="B21" s="4" t="e">
        <f>#REF!</f>
        <v>#REF!</v>
      </c>
      <c r="C21" s="97" t="e">
        <f>#REF!</f>
        <v>#REF!</v>
      </c>
      <c r="D21" s="4" t="e">
        <f>#REF!</f>
        <v>#REF!</v>
      </c>
      <c r="E21" s="97" t="e">
        <f>#REF!</f>
        <v>#REF!</v>
      </c>
      <c r="F21" s="12"/>
      <c r="G21" s="17">
        <f t="shared" si="4"/>
        <v>18</v>
      </c>
      <c r="H21" s="5" t="e">
        <f>集計表!#REF!</f>
        <v>#REF!</v>
      </c>
      <c r="I21" s="14" t="e">
        <f>集計表!#REF!</f>
        <v>#REF!</v>
      </c>
      <c r="J21" s="4">
        <f t="shared" si="0"/>
        <v>0</v>
      </c>
      <c r="K21" s="4">
        <f t="shared" si="1"/>
        <v>0</v>
      </c>
      <c r="L21" s="4">
        <f t="shared" si="2"/>
        <v>0</v>
      </c>
      <c r="M21" s="4">
        <f t="shared" si="3"/>
        <v>0</v>
      </c>
    </row>
    <row r="22" spans="1:13">
      <c r="A22" s="3" t="s">
        <v>45</v>
      </c>
      <c r="B22" s="4" t="e">
        <f>#REF!</f>
        <v>#REF!</v>
      </c>
      <c r="C22" s="97" t="e">
        <f>#REF!</f>
        <v>#REF!</v>
      </c>
      <c r="D22" s="4" t="e">
        <f>#REF!</f>
        <v>#REF!</v>
      </c>
      <c r="E22" s="97" t="e">
        <f>#REF!</f>
        <v>#REF!</v>
      </c>
      <c r="F22" s="12"/>
      <c r="G22" s="17">
        <f t="shared" si="4"/>
        <v>19</v>
      </c>
      <c r="H22" s="5" t="e">
        <f>集計表!#REF!</f>
        <v>#REF!</v>
      </c>
      <c r="I22" s="14" t="e">
        <f>集計表!#REF!</f>
        <v>#REF!</v>
      </c>
      <c r="J22" s="4">
        <f t="shared" si="0"/>
        <v>0</v>
      </c>
      <c r="K22" s="4">
        <f t="shared" si="1"/>
        <v>0</v>
      </c>
      <c r="L22" s="4">
        <f t="shared" si="2"/>
        <v>0</v>
      </c>
      <c r="M22" s="4">
        <f t="shared" si="3"/>
        <v>0</v>
      </c>
    </row>
    <row r="23" spans="1:13">
      <c r="A23" s="3" t="s">
        <v>46</v>
      </c>
      <c r="B23" s="4" t="e">
        <f>#REF!</f>
        <v>#REF!</v>
      </c>
      <c r="C23" s="97" t="e">
        <f>#REF!</f>
        <v>#REF!</v>
      </c>
      <c r="D23" s="4" t="e">
        <f>#REF!</f>
        <v>#REF!</v>
      </c>
      <c r="E23" s="97" t="e">
        <f>#REF!</f>
        <v>#REF!</v>
      </c>
      <c r="F23" s="12"/>
      <c r="G23" s="17">
        <f t="shared" si="4"/>
        <v>20</v>
      </c>
      <c r="H23" s="5" t="e">
        <f>集計表!#REF!</f>
        <v>#REF!</v>
      </c>
      <c r="I23" s="14" t="e">
        <f>集計表!#REF!</f>
        <v>#REF!</v>
      </c>
      <c r="J23" s="4">
        <f t="shared" si="0"/>
        <v>0</v>
      </c>
      <c r="K23" s="4">
        <f t="shared" si="1"/>
        <v>0</v>
      </c>
      <c r="L23" s="4">
        <f t="shared" si="2"/>
        <v>0</v>
      </c>
      <c r="M23" s="4">
        <f t="shared" si="3"/>
        <v>0</v>
      </c>
    </row>
    <row r="24" spans="1:13">
      <c r="A24" s="3" t="s">
        <v>47</v>
      </c>
      <c r="B24" s="4" t="e">
        <f>#REF!</f>
        <v>#REF!</v>
      </c>
      <c r="C24" s="97" t="e">
        <f>#REF!</f>
        <v>#REF!</v>
      </c>
      <c r="D24" s="4" t="e">
        <f>#REF!</f>
        <v>#REF!</v>
      </c>
      <c r="E24" s="97" t="e">
        <f>#REF!</f>
        <v>#REF!</v>
      </c>
      <c r="F24" s="12"/>
      <c r="G24" s="17">
        <f t="shared" si="4"/>
        <v>21</v>
      </c>
      <c r="H24" s="5" t="e">
        <f>集計表!#REF!</f>
        <v>#REF!</v>
      </c>
      <c r="I24" s="14" t="e">
        <f>集計表!#REF!</f>
        <v>#REF!</v>
      </c>
      <c r="J24" s="4">
        <f t="shared" si="0"/>
        <v>0</v>
      </c>
      <c r="K24" s="4">
        <f t="shared" si="1"/>
        <v>0</v>
      </c>
      <c r="L24" s="4">
        <f t="shared" si="2"/>
        <v>0</v>
      </c>
      <c r="M24" s="4">
        <f t="shared" si="3"/>
        <v>0</v>
      </c>
    </row>
    <row r="25" spans="1:13">
      <c r="A25" s="3" t="s">
        <v>48</v>
      </c>
      <c r="B25" s="4" t="e">
        <f>#REF!</f>
        <v>#REF!</v>
      </c>
      <c r="C25" s="97" t="e">
        <f>#REF!</f>
        <v>#REF!</v>
      </c>
      <c r="D25" s="4" t="e">
        <f>#REF!</f>
        <v>#REF!</v>
      </c>
      <c r="E25" s="97" t="e">
        <f>#REF!</f>
        <v>#REF!</v>
      </c>
      <c r="F25" s="12"/>
      <c r="G25" s="17">
        <f t="shared" si="4"/>
        <v>22</v>
      </c>
      <c r="H25" s="5" t="e">
        <f>集計表!#REF!</f>
        <v>#REF!</v>
      </c>
      <c r="I25" s="14" t="e">
        <f>集計表!#REF!</f>
        <v>#REF!</v>
      </c>
      <c r="J25" s="4">
        <f t="shared" si="0"/>
        <v>0</v>
      </c>
      <c r="K25" s="4">
        <f t="shared" si="1"/>
        <v>0</v>
      </c>
      <c r="L25" s="4">
        <f t="shared" si="2"/>
        <v>0</v>
      </c>
      <c r="M25" s="4">
        <f t="shared" si="3"/>
        <v>0</v>
      </c>
    </row>
    <row r="26" spans="1:13">
      <c r="A26" s="3" t="s">
        <v>49</v>
      </c>
      <c r="B26" s="4" t="e">
        <f>#REF!</f>
        <v>#REF!</v>
      </c>
      <c r="C26" s="97" t="e">
        <f>#REF!</f>
        <v>#REF!</v>
      </c>
      <c r="D26" s="4" t="e">
        <f>#REF!</f>
        <v>#REF!</v>
      </c>
      <c r="E26" s="97" t="e">
        <f>#REF!</f>
        <v>#REF!</v>
      </c>
      <c r="F26" s="12"/>
      <c r="G26" s="17">
        <f t="shared" si="4"/>
        <v>23</v>
      </c>
      <c r="H26" s="5" t="e">
        <f>集計表!#REF!</f>
        <v>#REF!</v>
      </c>
      <c r="I26" s="14" t="e">
        <f>集計表!#REF!</f>
        <v>#REF!</v>
      </c>
      <c r="J26" s="4">
        <f t="shared" si="0"/>
        <v>0</v>
      </c>
      <c r="K26" s="4">
        <f t="shared" si="1"/>
        <v>0</v>
      </c>
      <c r="L26" s="4">
        <f t="shared" si="2"/>
        <v>0</v>
      </c>
      <c r="M26" s="4">
        <f t="shared" si="3"/>
        <v>0</v>
      </c>
    </row>
    <row r="27" spans="1:13">
      <c r="A27" s="3" t="s">
        <v>50</v>
      </c>
      <c r="B27" s="4" t="e">
        <f>#REF!</f>
        <v>#REF!</v>
      </c>
      <c r="C27" s="97" t="e">
        <f>#REF!</f>
        <v>#REF!</v>
      </c>
      <c r="D27" s="4" t="e">
        <f>#REF!</f>
        <v>#REF!</v>
      </c>
      <c r="E27" s="97" t="e">
        <f>#REF!</f>
        <v>#REF!</v>
      </c>
      <c r="F27" s="12"/>
      <c r="G27" s="17">
        <f t="shared" si="4"/>
        <v>24</v>
      </c>
      <c r="H27" s="5" t="e">
        <f>集計表!#REF!</f>
        <v>#REF!</v>
      </c>
      <c r="I27" s="14" t="e">
        <f>集計表!#REF!</f>
        <v>#REF!</v>
      </c>
      <c r="J27" s="4">
        <f t="shared" si="0"/>
        <v>0</v>
      </c>
      <c r="K27" s="4">
        <f t="shared" si="1"/>
        <v>0</v>
      </c>
      <c r="L27" s="4">
        <f t="shared" si="2"/>
        <v>0</v>
      </c>
      <c r="M27" s="4">
        <f t="shared" si="3"/>
        <v>0</v>
      </c>
    </row>
    <row r="28" spans="1:13">
      <c r="A28" s="3" t="s">
        <v>51</v>
      </c>
      <c r="B28" s="4" t="e">
        <f>#REF!</f>
        <v>#REF!</v>
      </c>
      <c r="C28" s="97" t="e">
        <f>#REF!</f>
        <v>#REF!</v>
      </c>
      <c r="D28" s="4" t="e">
        <f>#REF!</f>
        <v>#REF!</v>
      </c>
      <c r="E28" s="97" t="e">
        <f>#REF!</f>
        <v>#REF!</v>
      </c>
      <c r="F28" s="12"/>
      <c r="G28" s="17">
        <f t="shared" si="4"/>
        <v>25</v>
      </c>
      <c r="H28" s="5" t="e">
        <f>集計表!#REF!</f>
        <v>#REF!</v>
      </c>
      <c r="I28" s="14" t="e">
        <f>集計表!#REF!</f>
        <v>#REF!</v>
      </c>
      <c r="J28" s="4">
        <f t="shared" si="0"/>
        <v>0</v>
      </c>
      <c r="K28" s="4">
        <f t="shared" si="1"/>
        <v>0</v>
      </c>
      <c r="L28" s="4">
        <f t="shared" si="2"/>
        <v>0</v>
      </c>
      <c r="M28" s="4">
        <f t="shared" si="3"/>
        <v>0</v>
      </c>
    </row>
    <row r="29" spans="1:13">
      <c r="A29" s="3" t="s">
        <v>52</v>
      </c>
      <c r="B29" s="4" t="e">
        <f>#REF!</f>
        <v>#REF!</v>
      </c>
      <c r="C29" s="97" t="e">
        <f>#REF!</f>
        <v>#REF!</v>
      </c>
      <c r="D29" s="4" t="e">
        <f>#REF!</f>
        <v>#REF!</v>
      </c>
      <c r="E29" s="97" t="e">
        <f>#REF!</f>
        <v>#REF!</v>
      </c>
      <c r="F29" s="12"/>
      <c r="G29" s="17">
        <f t="shared" si="4"/>
        <v>26</v>
      </c>
      <c r="H29" s="5" t="e">
        <f>集計表!#REF!</f>
        <v>#REF!</v>
      </c>
      <c r="I29" s="14" t="e">
        <f>集計表!#REF!</f>
        <v>#REF!</v>
      </c>
      <c r="J29" s="4">
        <f t="shared" si="0"/>
        <v>0</v>
      </c>
      <c r="K29" s="4">
        <f t="shared" si="1"/>
        <v>0</v>
      </c>
      <c r="L29" s="4">
        <f t="shared" si="2"/>
        <v>0</v>
      </c>
      <c r="M29" s="4">
        <f t="shared" si="3"/>
        <v>0</v>
      </c>
    </row>
    <row r="30" spans="1:13">
      <c r="A30" s="3" t="s">
        <v>53</v>
      </c>
      <c r="B30" s="4" t="e">
        <f>#REF!</f>
        <v>#REF!</v>
      </c>
      <c r="C30" s="97" t="e">
        <f>#REF!</f>
        <v>#REF!</v>
      </c>
      <c r="D30" s="4" t="e">
        <f>#REF!</f>
        <v>#REF!</v>
      </c>
      <c r="E30" s="97" t="e">
        <f>#REF!</f>
        <v>#REF!</v>
      </c>
      <c r="F30" s="12"/>
      <c r="G30" s="17">
        <f t="shared" si="4"/>
        <v>27</v>
      </c>
      <c r="H30" s="5" t="e">
        <f>集計表!#REF!</f>
        <v>#REF!</v>
      </c>
      <c r="I30" s="14" t="e">
        <f>集計表!#REF!</f>
        <v>#REF!</v>
      </c>
      <c r="J30" s="4">
        <f t="shared" si="0"/>
        <v>0</v>
      </c>
      <c r="K30" s="4">
        <f t="shared" si="1"/>
        <v>0</v>
      </c>
      <c r="L30" s="4">
        <f t="shared" si="2"/>
        <v>0</v>
      </c>
      <c r="M30" s="4">
        <f t="shared" si="3"/>
        <v>0</v>
      </c>
    </row>
    <row r="31" spans="1:13">
      <c r="A31" s="3" t="s">
        <v>54</v>
      </c>
      <c r="B31" s="4" t="e">
        <f>#REF!</f>
        <v>#REF!</v>
      </c>
      <c r="C31" s="97" t="e">
        <f>#REF!</f>
        <v>#REF!</v>
      </c>
      <c r="D31" s="4" t="e">
        <f>#REF!</f>
        <v>#REF!</v>
      </c>
      <c r="E31" s="97" t="e">
        <f>#REF!</f>
        <v>#REF!</v>
      </c>
      <c r="F31" s="12"/>
      <c r="G31" s="17">
        <f t="shared" si="4"/>
        <v>28</v>
      </c>
      <c r="H31" s="5" t="e">
        <f>集計表!#REF!</f>
        <v>#REF!</v>
      </c>
      <c r="I31" s="14" t="e">
        <f>集計表!#REF!</f>
        <v>#REF!</v>
      </c>
      <c r="J31" s="4">
        <f t="shared" si="0"/>
        <v>0</v>
      </c>
      <c r="K31" s="4">
        <f t="shared" si="1"/>
        <v>0</v>
      </c>
      <c r="L31" s="4">
        <f t="shared" si="2"/>
        <v>0</v>
      </c>
      <c r="M31" s="4">
        <f t="shared" si="3"/>
        <v>0</v>
      </c>
    </row>
    <row r="32" spans="1:13">
      <c r="A32" s="3" t="s">
        <v>55</v>
      </c>
      <c r="B32" s="4" t="e">
        <f>#REF!</f>
        <v>#REF!</v>
      </c>
      <c r="C32" s="97" t="e">
        <f>#REF!</f>
        <v>#REF!</v>
      </c>
      <c r="D32" s="4" t="e">
        <f>#REF!</f>
        <v>#REF!</v>
      </c>
      <c r="E32" s="97" t="e">
        <f>#REF!</f>
        <v>#REF!</v>
      </c>
      <c r="F32" s="12"/>
      <c r="G32" s="17">
        <f t="shared" si="4"/>
        <v>29</v>
      </c>
      <c r="H32" s="5" t="e">
        <f>集計表!#REF!</f>
        <v>#REF!</v>
      </c>
      <c r="I32" s="14" t="e">
        <f>集計表!#REF!</f>
        <v>#REF!</v>
      </c>
      <c r="J32" s="4">
        <f t="shared" si="0"/>
        <v>0</v>
      </c>
      <c r="K32" s="4">
        <f t="shared" si="1"/>
        <v>0</v>
      </c>
      <c r="L32" s="4">
        <f t="shared" si="2"/>
        <v>0</v>
      </c>
      <c r="M32" s="4">
        <f t="shared" si="3"/>
        <v>0</v>
      </c>
    </row>
    <row r="33" spans="1:13">
      <c r="A33" s="3" t="s">
        <v>56</v>
      </c>
      <c r="B33" s="4" t="e">
        <f>#REF!</f>
        <v>#REF!</v>
      </c>
      <c r="C33" s="97" t="e">
        <f>#REF!</f>
        <v>#REF!</v>
      </c>
      <c r="D33" s="4" t="e">
        <f>#REF!</f>
        <v>#REF!</v>
      </c>
      <c r="E33" s="97" t="e">
        <f>#REF!</f>
        <v>#REF!</v>
      </c>
      <c r="F33" s="12"/>
      <c r="G33" s="17">
        <f t="shared" si="4"/>
        <v>30</v>
      </c>
      <c r="H33" s="5" t="e">
        <f>集計表!#REF!</f>
        <v>#REF!</v>
      </c>
      <c r="I33" s="14" t="e">
        <f>集計表!#REF!</f>
        <v>#REF!</v>
      </c>
      <c r="J33" s="4">
        <f t="shared" si="0"/>
        <v>0</v>
      </c>
      <c r="K33" s="4">
        <f t="shared" si="1"/>
        <v>0</v>
      </c>
      <c r="L33" s="4">
        <f t="shared" si="2"/>
        <v>0</v>
      </c>
      <c r="M33" s="4">
        <f t="shared" si="3"/>
        <v>0</v>
      </c>
    </row>
    <row r="34" spans="1:13">
      <c r="A34" s="3" t="s">
        <v>57</v>
      </c>
      <c r="B34" s="4" t="e">
        <f>#REF!</f>
        <v>#REF!</v>
      </c>
      <c r="C34" s="97" t="e">
        <f>#REF!</f>
        <v>#REF!</v>
      </c>
      <c r="D34" s="4" t="e">
        <f>#REF!</f>
        <v>#REF!</v>
      </c>
      <c r="E34" s="97" t="e">
        <f>#REF!</f>
        <v>#REF!</v>
      </c>
      <c r="F34" s="12"/>
      <c r="G34" s="17">
        <f t="shared" si="4"/>
        <v>31</v>
      </c>
      <c r="H34" s="5" t="e">
        <f>集計表!#REF!</f>
        <v>#REF!</v>
      </c>
      <c r="I34" s="14" t="e">
        <f>集計表!#REF!</f>
        <v>#REF!</v>
      </c>
      <c r="J34" s="4">
        <f t="shared" si="0"/>
        <v>0</v>
      </c>
      <c r="K34" s="4">
        <f t="shared" si="1"/>
        <v>0</v>
      </c>
      <c r="L34" s="4">
        <f t="shared" si="2"/>
        <v>0</v>
      </c>
      <c r="M34" s="4">
        <f t="shared" si="3"/>
        <v>0</v>
      </c>
    </row>
    <row r="35" spans="1:13">
      <c r="A35" s="3" t="s">
        <v>58</v>
      </c>
      <c r="B35" s="4" t="e">
        <f>#REF!</f>
        <v>#REF!</v>
      </c>
      <c r="C35" s="97" t="e">
        <f>#REF!</f>
        <v>#REF!</v>
      </c>
      <c r="D35" s="4" t="e">
        <f>#REF!</f>
        <v>#REF!</v>
      </c>
      <c r="E35" s="97" t="e">
        <f>#REF!</f>
        <v>#REF!</v>
      </c>
      <c r="F35" s="12"/>
      <c r="G35" s="17">
        <f t="shared" si="4"/>
        <v>32</v>
      </c>
      <c r="H35" s="5" t="e">
        <f>集計表!#REF!</f>
        <v>#REF!</v>
      </c>
      <c r="I35" s="14" t="e">
        <f>集計表!#REF!</f>
        <v>#REF!</v>
      </c>
      <c r="J35" s="4">
        <f t="shared" si="0"/>
        <v>0</v>
      </c>
      <c r="K35" s="4">
        <f t="shared" si="1"/>
        <v>0</v>
      </c>
      <c r="L35" s="4">
        <f t="shared" si="2"/>
        <v>0</v>
      </c>
      <c r="M35" s="4">
        <f t="shared" si="3"/>
        <v>0</v>
      </c>
    </row>
    <row r="36" spans="1:13">
      <c r="A36" s="3" t="s">
        <v>59</v>
      </c>
      <c r="B36" s="4" t="e">
        <f>#REF!</f>
        <v>#REF!</v>
      </c>
      <c r="C36" s="97" t="e">
        <f>#REF!</f>
        <v>#REF!</v>
      </c>
      <c r="D36" s="4" t="e">
        <f>#REF!</f>
        <v>#REF!</v>
      </c>
      <c r="E36" s="97" t="e">
        <f>#REF!</f>
        <v>#REF!</v>
      </c>
      <c r="F36" s="12"/>
      <c r="G36" s="17">
        <f t="shared" si="4"/>
        <v>33</v>
      </c>
      <c r="H36" s="5" t="e">
        <f>集計表!#REF!</f>
        <v>#REF!</v>
      </c>
      <c r="I36" s="14" t="e">
        <f>集計表!#REF!</f>
        <v>#REF!</v>
      </c>
      <c r="J36" s="4">
        <f t="shared" ref="J36:J67" si="5">SUMIF(A:A,I:I,B:B)</f>
        <v>0</v>
      </c>
      <c r="K36" s="4">
        <f t="shared" ref="K36:K67" si="6">SUMIF(A:A,I:I,C:C)</f>
        <v>0</v>
      </c>
      <c r="L36" s="4">
        <f t="shared" ref="L36:L67" si="7">SUMIF(A:A,I:I,D:D)</f>
        <v>0</v>
      </c>
      <c r="M36" s="4">
        <f t="shared" ref="M36:M67" si="8">SUMIF(A:A,I:I,E:E)</f>
        <v>0</v>
      </c>
    </row>
    <row r="37" spans="1:13">
      <c r="A37" s="3" t="s">
        <v>60</v>
      </c>
      <c r="B37" s="4" t="e">
        <f>#REF!</f>
        <v>#REF!</v>
      </c>
      <c r="C37" s="97" t="e">
        <f>#REF!</f>
        <v>#REF!</v>
      </c>
      <c r="D37" s="4" t="e">
        <f>#REF!</f>
        <v>#REF!</v>
      </c>
      <c r="E37" s="97" t="e">
        <f>#REF!</f>
        <v>#REF!</v>
      </c>
      <c r="F37" s="12"/>
      <c r="G37" s="17">
        <f t="shared" si="4"/>
        <v>34</v>
      </c>
      <c r="H37" s="5" t="e">
        <f>集計表!#REF!</f>
        <v>#REF!</v>
      </c>
      <c r="I37" s="14" t="e">
        <f>集計表!#REF!</f>
        <v>#REF!</v>
      </c>
      <c r="J37" s="4">
        <f t="shared" si="5"/>
        <v>0</v>
      </c>
      <c r="K37" s="4">
        <f t="shared" si="6"/>
        <v>0</v>
      </c>
      <c r="L37" s="4">
        <f t="shared" si="7"/>
        <v>0</v>
      </c>
      <c r="M37" s="4">
        <f t="shared" si="8"/>
        <v>0</v>
      </c>
    </row>
    <row r="38" spans="1:13">
      <c r="A38" s="3" t="s">
        <v>61</v>
      </c>
      <c r="B38" s="4" t="e">
        <f>#REF!</f>
        <v>#REF!</v>
      </c>
      <c r="C38" s="97" t="e">
        <f>#REF!</f>
        <v>#REF!</v>
      </c>
      <c r="D38" s="4" t="e">
        <f>#REF!</f>
        <v>#REF!</v>
      </c>
      <c r="E38" s="97" t="e">
        <f>#REF!</f>
        <v>#REF!</v>
      </c>
      <c r="F38" s="12"/>
      <c r="G38" s="17">
        <f t="shared" si="4"/>
        <v>35</v>
      </c>
      <c r="H38" s="5" t="e">
        <f>集計表!#REF!</f>
        <v>#REF!</v>
      </c>
      <c r="I38" s="14" t="e">
        <f>集計表!#REF!</f>
        <v>#REF!</v>
      </c>
      <c r="J38" s="4">
        <f t="shared" si="5"/>
        <v>0</v>
      </c>
      <c r="K38" s="4">
        <f t="shared" si="6"/>
        <v>0</v>
      </c>
      <c r="L38" s="4">
        <f t="shared" si="7"/>
        <v>0</v>
      </c>
      <c r="M38" s="4">
        <f t="shared" si="8"/>
        <v>0</v>
      </c>
    </row>
    <row r="39" spans="1:13">
      <c r="A39" s="3" t="s">
        <v>62</v>
      </c>
      <c r="B39" s="4" t="e">
        <f>#REF!</f>
        <v>#REF!</v>
      </c>
      <c r="C39" s="97" t="e">
        <f>#REF!</f>
        <v>#REF!</v>
      </c>
      <c r="D39" s="4" t="e">
        <f>#REF!</f>
        <v>#REF!</v>
      </c>
      <c r="E39" s="97" t="e">
        <f>#REF!</f>
        <v>#REF!</v>
      </c>
      <c r="F39" s="12"/>
      <c r="G39" s="17">
        <f t="shared" si="4"/>
        <v>36</v>
      </c>
      <c r="H39" s="5" t="e">
        <f>集計表!#REF!</f>
        <v>#REF!</v>
      </c>
      <c r="I39" s="14" t="e">
        <f>集計表!#REF!</f>
        <v>#REF!</v>
      </c>
      <c r="J39" s="4">
        <f t="shared" si="5"/>
        <v>0</v>
      </c>
      <c r="K39" s="4">
        <f t="shared" si="6"/>
        <v>0</v>
      </c>
      <c r="L39" s="4">
        <f t="shared" si="7"/>
        <v>0</v>
      </c>
      <c r="M39" s="4">
        <f t="shared" si="8"/>
        <v>0</v>
      </c>
    </row>
    <row r="40" spans="1:13">
      <c r="A40" s="3" t="s">
        <v>63</v>
      </c>
      <c r="B40" s="4" t="e">
        <f>#REF!</f>
        <v>#REF!</v>
      </c>
      <c r="C40" s="97" t="e">
        <f>#REF!</f>
        <v>#REF!</v>
      </c>
      <c r="D40" s="4" t="e">
        <f>#REF!</f>
        <v>#REF!</v>
      </c>
      <c r="E40" s="97" t="e">
        <f>#REF!</f>
        <v>#REF!</v>
      </c>
      <c r="F40" s="12"/>
      <c r="G40" s="17">
        <f t="shared" si="4"/>
        <v>37</v>
      </c>
      <c r="H40" s="5" t="e">
        <f>集計表!#REF!</f>
        <v>#REF!</v>
      </c>
      <c r="I40" s="14" t="e">
        <f>集計表!#REF!</f>
        <v>#REF!</v>
      </c>
      <c r="J40" s="4">
        <f t="shared" si="5"/>
        <v>0</v>
      </c>
      <c r="K40" s="4">
        <f t="shared" si="6"/>
        <v>0</v>
      </c>
      <c r="L40" s="4">
        <f t="shared" si="7"/>
        <v>0</v>
      </c>
      <c r="M40" s="4">
        <f t="shared" si="8"/>
        <v>0</v>
      </c>
    </row>
    <row r="41" spans="1:13">
      <c r="A41" s="3" t="s">
        <v>64</v>
      </c>
      <c r="B41" s="4" t="e">
        <f>#REF!</f>
        <v>#REF!</v>
      </c>
      <c r="C41" s="97" t="e">
        <f>#REF!</f>
        <v>#REF!</v>
      </c>
      <c r="D41" s="4" t="e">
        <f>#REF!</f>
        <v>#REF!</v>
      </c>
      <c r="E41" s="97" t="e">
        <f>#REF!</f>
        <v>#REF!</v>
      </c>
      <c r="F41" s="12"/>
      <c r="G41" s="17">
        <f t="shared" si="4"/>
        <v>38</v>
      </c>
      <c r="H41" s="5" t="e">
        <f>集計表!#REF!</f>
        <v>#REF!</v>
      </c>
      <c r="I41" s="14" t="e">
        <f>集計表!#REF!</f>
        <v>#REF!</v>
      </c>
      <c r="J41" s="4">
        <f t="shared" si="5"/>
        <v>0</v>
      </c>
      <c r="K41" s="4">
        <f t="shared" si="6"/>
        <v>0</v>
      </c>
      <c r="L41" s="4">
        <f t="shared" si="7"/>
        <v>0</v>
      </c>
      <c r="M41" s="4">
        <f t="shared" si="8"/>
        <v>0</v>
      </c>
    </row>
    <row r="42" spans="1:13">
      <c r="A42" s="3" t="s">
        <v>65</v>
      </c>
      <c r="B42" s="4" t="e">
        <f>#REF!</f>
        <v>#REF!</v>
      </c>
      <c r="C42" s="97" t="e">
        <f>#REF!</f>
        <v>#REF!</v>
      </c>
      <c r="D42" s="4" t="e">
        <f>#REF!</f>
        <v>#REF!</v>
      </c>
      <c r="E42" s="97" t="e">
        <f>#REF!</f>
        <v>#REF!</v>
      </c>
      <c r="F42" s="12"/>
      <c r="G42" s="17">
        <f t="shared" si="4"/>
        <v>39</v>
      </c>
      <c r="H42" s="5" t="e">
        <f>集計表!#REF!</f>
        <v>#REF!</v>
      </c>
      <c r="I42" s="14" t="e">
        <f>集計表!#REF!</f>
        <v>#REF!</v>
      </c>
      <c r="J42" s="4">
        <f t="shared" si="5"/>
        <v>0</v>
      </c>
      <c r="K42" s="4">
        <f t="shared" si="6"/>
        <v>0</v>
      </c>
      <c r="L42" s="4">
        <f t="shared" si="7"/>
        <v>0</v>
      </c>
      <c r="M42" s="4">
        <f t="shared" si="8"/>
        <v>0</v>
      </c>
    </row>
    <row r="43" spans="1:13">
      <c r="A43" s="3" t="s">
        <v>66</v>
      </c>
      <c r="B43" s="4" t="e">
        <f>#REF!</f>
        <v>#REF!</v>
      </c>
      <c r="C43" s="97" t="e">
        <f>#REF!</f>
        <v>#REF!</v>
      </c>
      <c r="D43" s="4" t="e">
        <f>#REF!</f>
        <v>#REF!</v>
      </c>
      <c r="E43" s="97" t="e">
        <f>#REF!</f>
        <v>#REF!</v>
      </c>
      <c r="F43" s="12"/>
      <c r="G43" s="17">
        <f t="shared" si="4"/>
        <v>40</v>
      </c>
      <c r="H43" s="5" t="e">
        <f>集計表!#REF!</f>
        <v>#REF!</v>
      </c>
      <c r="I43" s="14" t="e">
        <f>集計表!#REF!</f>
        <v>#REF!</v>
      </c>
      <c r="J43" s="4">
        <f t="shared" si="5"/>
        <v>0</v>
      </c>
      <c r="K43" s="4">
        <f t="shared" si="6"/>
        <v>0</v>
      </c>
      <c r="L43" s="4">
        <f t="shared" si="7"/>
        <v>0</v>
      </c>
      <c r="M43" s="4">
        <f t="shared" si="8"/>
        <v>0</v>
      </c>
    </row>
    <row r="44" spans="1:13">
      <c r="A44" s="3" t="s">
        <v>67</v>
      </c>
      <c r="B44" s="4" t="e">
        <f>#REF!</f>
        <v>#REF!</v>
      </c>
      <c r="C44" s="97" t="e">
        <f>#REF!</f>
        <v>#REF!</v>
      </c>
      <c r="D44" s="4" t="e">
        <f>#REF!</f>
        <v>#REF!</v>
      </c>
      <c r="E44" s="97" t="e">
        <f>#REF!</f>
        <v>#REF!</v>
      </c>
      <c r="F44" s="12"/>
      <c r="G44" s="17">
        <f t="shared" si="4"/>
        <v>41</v>
      </c>
      <c r="H44" s="5" t="e">
        <f>集計表!#REF!</f>
        <v>#REF!</v>
      </c>
      <c r="I44" s="14" t="e">
        <f>集計表!#REF!</f>
        <v>#REF!</v>
      </c>
      <c r="J44" s="4">
        <f t="shared" si="5"/>
        <v>0</v>
      </c>
      <c r="K44" s="4">
        <f t="shared" si="6"/>
        <v>0</v>
      </c>
      <c r="L44" s="4">
        <f t="shared" si="7"/>
        <v>0</v>
      </c>
      <c r="M44" s="4">
        <f t="shared" si="8"/>
        <v>0</v>
      </c>
    </row>
    <row r="45" spans="1:13">
      <c r="A45" s="3" t="s">
        <v>68</v>
      </c>
      <c r="B45" s="4" t="e">
        <f>#REF!</f>
        <v>#REF!</v>
      </c>
      <c r="C45" s="97" t="e">
        <f>#REF!</f>
        <v>#REF!</v>
      </c>
      <c r="D45" s="4" t="e">
        <f>#REF!</f>
        <v>#REF!</v>
      </c>
      <c r="E45" s="97" t="e">
        <f>#REF!</f>
        <v>#REF!</v>
      </c>
      <c r="F45" s="12"/>
      <c r="G45" s="17">
        <f t="shared" si="4"/>
        <v>42</v>
      </c>
      <c r="H45" s="5" t="e">
        <f>集計表!#REF!</f>
        <v>#REF!</v>
      </c>
      <c r="I45" s="14" t="e">
        <f>集計表!#REF!</f>
        <v>#REF!</v>
      </c>
      <c r="J45" s="4">
        <f t="shared" si="5"/>
        <v>0</v>
      </c>
      <c r="K45" s="4">
        <f t="shared" si="6"/>
        <v>0</v>
      </c>
      <c r="L45" s="4">
        <f t="shared" si="7"/>
        <v>0</v>
      </c>
      <c r="M45" s="4">
        <f t="shared" si="8"/>
        <v>0</v>
      </c>
    </row>
    <row r="46" spans="1:13">
      <c r="A46" s="3" t="s">
        <v>69</v>
      </c>
      <c r="B46" s="4" t="e">
        <f>#REF!</f>
        <v>#REF!</v>
      </c>
      <c r="C46" s="97" t="e">
        <f>#REF!</f>
        <v>#REF!</v>
      </c>
      <c r="D46" s="4" t="e">
        <f>#REF!</f>
        <v>#REF!</v>
      </c>
      <c r="E46" s="97" t="e">
        <f>#REF!</f>
        <v>#REF!</v>
      </c>
      <c r="F46" s="12"/>
      <c r="G46" s="17">
        <f t="shared" si="4"/>
        <v>43</v>
      </c>
      <c r="H46" s="5" t="e">
        <f>集計表!#REF!</f>
        <v>#REF!</v>
      </c>
      <c r="I46" s="14" t="e">
        <f>集計表!#REF!</f>
        <v>#REF!</v>
      </c>
      <c r="J46" s="4">
        <f t="shared" si="5"/>
        <v>0</v>
      </c>
      <c r="K46" s="4">
        <f t="shared" si="6"/>
        <v>0</v>
      </c>
      <c r="L46" s="4">
        <f t="shared" si="7"/>
        <v>0</v>
      </c>
      <c r="M46" s="4">
        <f t="shared" si="8"/>
        <v>0</v>
      </c>
    </row>
    <row r="47" spans="1:13">
      <c r="A47" s="3" t="s">
        <v>70</v>
      </c>
      <c r="B47" s="4" t="e">
        <f>#REF!</f>
        <v>#REF!</v>
      </c>
      <c r="C47" s="97" t="e">
        <f>#REF!</f>
        <v>#REF!</v>
      </c>
      <c r="D47" s="4" t="e">
        <f>#REF!</f>
        <v>#REF!</v>
      </c>
      <c r="E47" s="97" t="e">
        <f>#REF!</f>
        <v>#REF!</v>
      </c>
      <c r="F47" s="12"/>
      <c r="G47" s="17">
        <f t="shared" si="4"/>
        <v>44</v>
      </c>
      <c r="H47" s="5" t="e">
        <f>集計表!#REF!</f>
        <v>#REF!</v>
      </c>
      <c r="I47" s="14" t="e">
        <f>集計表!#REF!</f>
        <v>#REF!</v>
      </c>
      <c r="J47" s="4">
        <f t="shared" si="5"/>
        <v>0</v>
      </c>
      <c r="K47" s="4">
        <f t="shared" si="6"/>
        <v>0</v>
      </c>
      <c r="L47" s="4">
        <f t="shared" si="7"/>
        <v>0</v>
      </c>
      <c r="M47" s="4">
        <f t="shared" si="8"/>
        <v>0</v>
      </c>
    </row>
    <row r="48" spans="1:13">
      <c r="A48" s="3" t="s">
        <v>71</v>
      </c>
      <c r="B48" s="4" t="e">
        <f>#REF!</f>
        <v>#REF!</v>
      </c>
      <c r="C48" s="97" t="e">
        <f>#REF!</f>
        <v>#REF!</v>
      </c>
      <c r="D48" s="4" t="e">
        <f>#REF!</f>
        <v>#REF!</v>
      </c>
      <c r="E48" s="97" t="e">
        <f>#REF!</f>
        <v>#REF!</v>
      </c>
      <c r="F48" s="12"/>
      <c r="G48" s="17">
        <f t="shared" si="4"/>
        <v>45</v>
      </c>
      <c r="H48" s="5" t="e">
        <f>集計表!#REF!</f>
        <v>#REF!</v>
      </c>
      <c r="I48" s="14" t="e">
        <f>集計表!#REF!</f>
        <v>#REF!</v>
      </c>
      <c r="J48" s="4">
        <f t="shared" si="5"/>
        <v>0</v>
      </c>
      <c r="K48" s="4">
        <f t="shared" si="6"/>
        <v>0</v>
      </c>
      <c r="L48" s="4">
        <f t="shared" si="7"/>
        <v>0</v>
      </c>
      <c r="M48" s="4">
        <f t="shared" si="8"/>
        <v>0</v>
      </c>
    </row>
    <row r="49" spans="1:13">
      <c r="A49" s="3" t="s">
        <v>72</v>
      </c>
      <c r="B49" s="4" t="e">
        <f>#REF!</f>
        <v>#REF!</v>
      </c>
      <c r="C49" s="97" t="e">
        <f>#REF!</f>
        <v>#REF!</v>
      </c>
      <c r="D49" s="4" t="e">
        <f>#REF!</f>
        <v>#REF!</v>
      </c>
      <c r="E49" s="97" t="e">
        <f>#REF!</f>
        <v>#REF!</v>
      </c>
      <c r="F49" s="12"/>
      <c r="G49" s="17">
        <f t="shared" si="4"/>
        <v>46</v>
      </c>
      <c r="H49" s="5" t="e">
        <f>集計表!#REF!</f>
        <v>#REF!</v>
      </c>
      <c r="I49" s="14" t="e">
        <f>集計表!#REF!</f>
        <v>#REF!</v>
      </c>
      <c r="J49" s="4">
        <f t="shared" si="5"/>
        <v>0</v>
      </c>
      <c r="K49" s="4">
        <f t="shared" si="6"/>
        <v>0</v>
      </c>
      <c r="L49" s="4">
        <f t="shared" si="7"/>
        <v>0</v>
      </c>
      <c r="M49" s="4">
        <f t="shared" si="8"/>
        <v>0</v>
      </c>
    </row>
    <row r="50" spans="1:13">
      <c r="A50" s="3" t="s">
        <v>73</v>
      </c>
      <c r="B50" s="4" t="e">
        <f>#REF!</f>
        <v>#REF!</v>
      </c>
      <c r="C50" s="97" t="e">
        <f>#REF!</f>
        <v>#REF!</v>
      </c>
      <c r="D50" s="4" t="e">
        <f>#REF!</f>
        <v>#REF!</v>
      </c>
      <c r="E50" s="97" t="e">
        <f>#REF!</f>
        <v>#REF!</v>
      </c>
      <c r="F50" s="12"/>
      <c r="G50" s="17">
        <f t="shared" si="4"/>
        <v>47</v>
      </c>
      <c r="H50" s="5" t="e">
        <f>集計表!#REF!</f>
        <v>#REF!</v>
      </c>
      <c r="I50" s="14" t="e">
        <f>集計表!#REF!</f>
        <v>#REF!</v>
      </c>
      <c r="J50" s="4">
        <f t="shared" si="5"/>
        <v>0</v>
      </c>
      <c r="K50" s="4">
        <f t="shared" si="6"/>
        <v>0</v>
      </c>
      <c r="L50" s="4">
        <f t="shared" si="7"/>
        <v>0</v>
      </c>
      <c r="M50" s="4">
        <f t="shared" si="8"/>
        <v>0</v>
      </c>
    </row>
    <row r="51" spans="1:13">
      <c r="G51" s="17">
        <f t="shared" si="4"/>
        <v>48</v>
      </c>
      <c r="H51" s="5" t="e">
        <f>集計表!#REF!</f>
        <v>#REF!</v>
      </c>
      <c r="I51" s="14" t="e">
        <f>集計表!#REF!</f>
        <v>#REF!</v>
      </c>
      <c r="J51" s="4">
        <f t="shared" si="5"/>
        <v>0</v>
      </c>
      <c r="K51" s="4">
        <f t="shared" si="6"/>
        <v>0</v>
      </c>
      <c r="L51" s="4">
        <f t="shared" si="7"/>
        <v>0</v>
      </c>
      <c r="M51" s="4">
        <f t="shared" si="8"/>
        <v>0</v>
      </c>
    </row>
    <row r="52" spans="1:13">
      <c r="G52" s="17">
        <f t="shared" si="4"/>
        <v>49</v>
      </c>
      <c r="H52" s="5" t="e">
        <f>集計表!#REF!</f>
        <v>#REF!</v>
      </c>
      <c r="I52" s="14" t="e">
        <f>集計表!#REF!</f>
        <v>#REF!</v>
      </c>
      <c r="J52" s="4">
        <f t="shared" si="5"/>
        <v>0</v>
      </c>
      <c r="K52" s="4">
        <f t="shared" si="6"/>
        <v>0</v>
      </c>
      <c r="L52" s="4">
        <f t="shared" si="7"/>
        <v>0</v>
      </c>
      <c r="M52" s="4">
        <f t="shared" si="8"/>
        <v>0</v>
      </c>
    </row>
    <row r="53" spans="1:13">
      <c r="G53" s="17">
        <f t="shared" si="4"/>
        <v>50</v>
      </c>
      <c r="H53" s="5" t="e">
        <f>集計表!#REF!</f>
        <v>#REF!</v>
      </c>
      <c r="I53" s="14" t="e">
        <f>集計表!#REF!</f>
        <v>#REF!</v>
      </c>
      <c r="J53" s="4">
        <f t="shared" si="5"/>
        <v>0</v>
      </c>
      <c r="K53" s="4">
        <f t="shared" si="6"/>
        <v>0</v>
      </c>
      <c r="L53" s="4">
        <f t="shared" si="7"/>
        <v>0</v>
      </c>
      <c r="M53" s="4">
        <f t="shared" si="8"/>
        <v>0</v>
      </c>
    </row>
    <row r="54" spans="1:13">
      <c r="G54" s="17">
        <f t="shared" si="4"/>
        <v>51</v>
      </c>
      <c r="H54" s="5" t="e">
        <f>集計表!#REF!</f>
        <v>#REF!</v>
      </c>
      <c r="I54" s="14" t="e">
        <f>集計表!#REF!</f>
        <v>#REF!</v>
      </c>
      <c r="J54" s="4">
        <f t="shared" si="5"/>
        <v>0</v>
      </c>
      <c r="K54" s="4">
        <f t="shared" si="6"/>
        <v>0</v>
      </c>
      <c r="L54" s="4">
        <f t="shared" si="7"/>
        <v>0</v>
      </c>
      <c r="M54" s="4">
        <f t="shared" si="8"/>
        <v>0</v>
      </c>
    </row>
    <row r="55" spans="1:13">
      <c r="G55" s="17">
        <f t="shared" si="4"/>
        <v>52</v>
      </c>
      <c r="H55" s="5" t="e">
        <f>集計表!#REF!</f>
        <v>#REF!</v>
      </c>
      <c r="I55" s="14" t="e">
        <f>集計表!#REF!</f>
        <v>#REF!</v>
      </c>
      <c r="J55" s="4">
        <f t="shared" si="5"/>
        <v>0</v>
      </c>
      <c r="K55" s="4">
        <f t="shared" si="6"/>
        <v>0</v>
      </c>
      <c r="L55" s="4">
        <f t="shared" si="7"/>
        <v>0</v>
      </c>
      <c r="M55" s="4">
        <f t="shared" si="8"/>
        <v>0</v>
      </c>
    </row>
    <row r="56" spans="1:13">
      <c r="G56" s="17">
        <f t="shared" si="4"/>
        <v>53</v>
      </c>
      <c r="H56" s="5" t="e">
        <f>集計表!#REF!</f>
        <v>#REF!</v>
      </c>
      <c r="I56" s="14" t="e">
        <f>集計表!#REF!</f>
        <v>#REF!</v>
      </c>
      <c r="J56" s="4">
        <f t="shared" si="5"/>
        <v>0</v>
      </c>
      <c r="K56" s="4">
        <f t="shared" si="6"/>
        <v>0</v>
      </c>
      <c r="L56" s="4">
        <f t="shared" si="7"/>
        <v>0</v>
      </c>
      <c r="M56" s="4">
        <f t="shared" si="8"/>
        <v>0</v>
      </c>
    </row>
    <row r="57" spans="1:13">
      <c r="G57" s="17">
        <f t="shared" si="4"/>
        <v>54</v>
      </c>
      <c r="H57" s="5" t="e">
        <f>集計表!#REF!</f>
        <v>#REF!</v>
      </c>
      <c r="I57" s="14" t="e">
        <f>集計表!#REF!</f>
        <v>#REF!</v>
      </c>
      <c r="J57" s="4">
        <f t="shared" si="5"/>
        <v>0</v>
      </c>
      <c r="K57" s="4">
        <f t="shared" si="6"/>
        <v>0</v>
      </c>
      <c r="L57" s="4">
        <f t="shared" si="7"/>
        <v>0</v>
      </c>
      <c r="M57" s="4">
        <f t="shared" si="8"/>
        <v>0</v>
      </c>
    </row>
    <row r="58" spans="1:13">
      <c r="G58" s="17">
        <f t="shared" si="4"/>
        <v>55</v>
      </c>
      <c r="H58" s="5" t="e">
        <f>集計表!#REF!</f>
        <v>#REF!</v>
      </c>
      <c r="I58" s="14" t="e">
        <f>集計表!#REF!</f>
        <v>#REF!</v>
      </c>
      <c r="J58" s="4">
        <f t="shared" si="5"/>
        <v>0</v>
      </c>
      <c r="K58" s="4">
        <f t="shared" si="6"/>
        <v>0</v>
      </c>
      <c r="L58" s="4">
        <f t="shared" si="7"/>
        <v>0</v>
      </c>
      <c r="M58" s="4">
        <f t="shared" si="8"/>
        <v>0</v>
      </c>
    </row>
    <row r="59" spans="1:13">
      <c r="G59" s="17">
        <f t="shared" si="4"/>
        <v>56</v>
      </c>
      <c r="H59" s="5" t="e">
        <f>集計表!#REF!</f>
        <v>#REF!</v>
      </c>
      <c r="I59" s="14" t="e">
        <f>集計表!#REF!</f>
        <v>#REF!</v>
      </c>
      <c r="J59" s="4">
        <f t="shared" si="5"/>
        <v>0</v>
      </c>
      <c r="K59" s="4">
        <f t="shared" si="6"/>
        <v>0</v>
      </c>
      <c r="L59" s="4">
        <f t="shared" si="7"/>
        <v>0</v>
      </c>
      <c r="M59" s="4">
        <f t="shared" si="8"/>
        <v>0</v>
      </c>
    </row>
    <row r="60" spans="1:13">
      <c r="G60" s="17">
        <f t="shared" si="4"/>
        <v>57</v>
      </c>
      <c r="H60" s="5" t="e">
        <f>集計表!#REF!</f>
        <v>#REF!</v>
      </c>
      <c r="I60" s="14" t="e">
        <f>集計表!#REF!</f>
        <v>#REF!</v>
      </c>
      <c r="J60" s="4">
        <f t="shared" si="5"/>
        <v>0</v>
      </c>
      <c r="K60" s="4">
        <f t="shared" si="6"/>
        <v>0</v>
      </c>
      <c r="L60" s="4">
        <f t="shared" si="7"/>
        <v>0</v>
      </c>
      <c r="M60" s="4">
        <f t="shared" si="8"/>
        <v>0</v>
      </c>
    </row>
    <row r="61" spans="1:13">
      <c r="G61" s="17">
        <f t="shared" si="4"/>
        <v>58</v>
      </c>
      <c r="H61" s="5" t="e">
        <f>集計表!#REF!</f>
        <v>#REF!</v>
      </c>
      <c r="I61" s="14" t="e">
        <f>集計表!#REF!</f>
        <v>#REF!</v>
      </c>
      <c r="J61" s="4">
        <f t="shared" si="5"/>
        <v>0</v>
      </c>
      <c r="K61" s="4">
        <f t="shared" si="6"/>
        <v>0</v>
      </c>
      <c r="L61" s="4">
        <f t="shared" si="7"/>
        <v>0</v>
      </c>
      <c r="M61" s="4">
        <f t="shared" si="8"/>
        <v>0</v>
      </c>
    </row>
    <row r="62" spans="1:13">
      <c r="G62" s="17">
        <f t="shared" si="4"/>
        <v>59</v>
      </c>
      <c r="H62" s="5" t="e">
        <f>集計表!#REF!</f>
        <v>#REF!</v>
      </c>
      <c r="I62" s="14" t="e">
        <f>集計表!#REF!</f>
        <v>#REF!</v>
      </c>
      <c r="J62" s="4">
        <f t="shared" si="5"/>
        <v>0</v>
      </c>
      <c r="K62" s="4">
        <f t="shared" si="6"/>
        <v>0</v>
      </c>
      <c r="L62" s="4">
        <f t="shared" si="7"/>
        <v>0</v>
      </c>
      <c r="M62" s="4">
        <f t="shared" si="8"/>
        <v>0</v>
      </c>
    </row>
    <row r="63" spans="1:13">
      <c r="G63" s="17">
        <f t="shared" si="4"/>
        <v>60</v>
      </c>
      <c r="H63" s="5" t="e">
        <f>集計表!#REF!</f>
        <v>#REF!</v>
      </c>
      <c r="I63" s="14" t="e">
        <f>集計表!#REF!</f>
        <v>#REF!</v>
      </c>
      <c r="J63" s="4">
        <f t="shared" si="5"/>
        <v>0</v>
      </c>
      <c r="K63" s="4">
        <f t="shared" si="6"/>
        <v>0</v>
      </c>
      <c r="L63" s="4">
        <f t="shared" si="7"/>
        <v>0</v>
      </c>
      <c r="M63" s="4">
        <f t="shared" si="8"/>
        <v>0</v>
      </c>
    </row>
    <row r="64" spans="1:13">
      <c r="G64" s="17">
        <f t="shared" si="4"/>
        <v>61</v>
      </c>
      <c r="H64" s="5" t="e">
        <f>集計表!#REF!</f>
        <v>#REF!</v>
      </c>
      <c r="I64" s="14" t="e">
        <f>集計表!#REF!</f>
        <v>#REF!</v>
      </c>
      <c r="J64" s="4">
        <f t="shared" si="5"/>
        <v>0</v>
      </c>
      <c r="K64" s="4">
        <f t="shared" si="6"/>
        <v>0</v>
      </c>
      <c r="L64" s="4">
        <f t="shared" si="7"/>
        <v>0</v>
      </c>
      <c r="M64" s="4">
        <f t="shared" si="8"/>
        <v>0</v>
      </c>
    </row>
    <row r="65" spans="7:13">
      <c r="G65" s="17">
        <f t="shared" si="4"/>
        <v>62</v>
      </c>
      <c r="H65" s="5" t="e">
        <f>集計表!#REF!</f>
        <v>#REF!</v>
      </c>
      <c r="I65" s="14" t="e">
        <f>集計表!#REF!</f>
        <v>#REF!</v>
      </c>
      <c r="J65" s="4">
        <f t="shared" si="5"/>
        <v>0</v>
      </c>
      <c r="K65" s="4">
        <f t="shared" si="6"/>
        <v>0</v>
      </c>
      <c r="L65" s="4">
        <f t="shared" si="7"/>
        <v>0</v>
      </c>
      <c r="M65" s="4">
        <f t="shared" si="8"/>
        <v>0</v>
      </c>
    </row>
    <row r="66" spans="7:13">
      <c r="G66" s="17">
        <f t="shared" si="4"/>
        <v>63</v>
      </c>
      <c r="H66" s="5" t="e">
        <f>集計表!#REF!</f>
        <v>#REF!</v>
      </c>
      <c r="I66" s="14" t="e">
        <f>集計表!#REF!</f>
        <v>#REF!</v>
      </c>
      <c r="J66" s="4">
        <f t="shared" si="5"/>
        <v>0</v>
      </c>
      <c r="K66" s="4">
        <f t="shared" si="6"/>
        <v>0</v>
      </c>
      <c r="L66" s="4">
        <f t="shared" si="7"/>
        <v>0</v>
      </c>
      <c r="M66" s="4">
        <f t="shared" si="8"/>
        <v>0</v>
      </c>
    </row>
    <row r="67" spans="7:13">
      <c r="G67" s="17">
        <f t="shared" si="4"/>
        <v>64</v>
      </c>
      <c r="H67" s="5" t="e">
        <f>集計表!#REF!</f>
        <v>#REF!</v>
      </c>
      <c r="I67" s="14" t="e">
        <f>集計表!#REF!</f>
        <v>#REF!</v>
      </c>
      <c r="J67" s="4">
        <f t="shared" si="5"/>
        <v>0</v>
      </c>
      <c r="K67" s="4">
        <f t="shared" si="6"/>
        <v>0</v>
      </c>
      <c r="L67" s="4">
        <f t="shared" si="7"/>
        <v>0</v>
      </c>
      <c r="M67" s="4">
        <f t="shared" si="8"/>
        <v>0</v>
      </c>
    </row>
    <row r="68" spans="7:13">
      <c r="G68" s="17">
        <f t="shared" si="4"/>
        <v>65</v>
      </c>
      <c r="H68" s="5" t="e">
        <f>集計表!#REF!</f>
        <v>#REF!</v>
      </c>
      <c r="I68" s="14" t="e">
        <f>集計表!#REF!</f>
        <v>#REF!</v>
      </c>
      <c r="J68" s="4">
        <f t="shared" ref="J68:J99" si="9">SUMIF(A:A,I:I,B:B)</f>
        <v>0</v>
      </c>
      <c r="K68" s="4">
        <f t="shared" ref="K68:K103" si="10">SUMIF(A:A,I:I,C:C)</f>
        <v>0</v>
      </c>
      <c r="L68" s="4">
        <f t="shared" ref="L68:L103" si="11">SUMIF(A:A,I:I,D:D)</f>
        <v>0</v>
      </c>
      <c r="M68" s="4">
        <f t="shared" ref="M68:M103" si="12">SUMIF(A:A,I:I,E:E)</f>
        <v>0</v>
      </c>
    </row>
    <row r="69" spans="7:13">
      <c r="G69" s="17">
        <f t="shared" si="4"/>
        <v>66</v>
      </c>
      <c r="H69" s="5" t="e">
        <f>集計表!#REF!</f>
        <v>#REF!</v>
      </c>
      <c r="I69" s="14" t="e">
        <f>集計表!#REF!</f>
        <v>#REF!</v>
      </c>
      <c r="J69" s="4">
        <f t="shared" si="9"/>
        <v>0</v>
      </c>
      <c r="K69" s="4">
        <f t="shared" si="10"/>
        <v>0</v>
      </c>
      <c r="L69" s="4">
        <f t="shared" si="11"/>
        <v>0</v>
      </c>
      <c r="M69" s="4">
        <f t="shared" si="12"/>
        <v>0</v>
      </c>
    </row>
    <row r="70" spans="7:13">
      <c r="G70" s="17">
        <f t="shared" ref="G70:G103" si="13">SUM(G69)+1</f>
        <v>67</v>
      </c>
      <c r="H70" s="5" t="e">
        <f>集計表!#REF!</f>
        <v>#REF!</v>
      </c>
      <c r="I70" s="14" t="e">
        <f>集計表!#REF!</f>
        <v>#REF!</v>
      </c>
      <c r="J70" s="4">
        <f t="shared" si="9"/>
        <v>0</v>
      </c>
      <c r="K70" s="4">
        <f t="shared" si="10"/>
        <v>0</v>
      </c>
      <c r="L70" s="4">
        <f t="shared" si="11"/>
        <v>0</v>
      </c>
      <c r="M70" s="4">
        <f t="shared" si="12"/>
        <v>0</v>
      </c>
    </row>
    <row r="71" spans="7:13">
      <c r="G71" s="17">
        <f t="shared" si="13"/>
        <v>68</v>
      </c>
      <c r="H71" s="5" t="e">
        <f>集計表!#REF!</f>
        <v>#REF!</v>
      </c>
      <c r="I71" s="14" t="e">
        <f>集計表!#REF!</f>
        <v>#REF!</v>
      </c>
      <c r="J71" s="4">
        <f t="shared" si="9"/>
        <v>0</v>
      </c>
      <c r="K71" s="4">
        <f t="shared" si="10"/>
        <v>0</v>
      </c>
      <c r="L71" s="4">
        <f t="shared" si="11"/>
        <v>0</v>
      </c>
      <c r="M71" s="4">
        <f t="shared" si="12"/>
        <v>0</v>
      </c>
    </row>
    <row r="72" spans="7:13">
      <c r="G72" s="17">
        <f t="shared" si="13"/>
        <v>69</v>
      </c>
      <c r="H72" s="5" t="e">
        <f>集計表!#REF!</f>
        <v>#REF!</v>
      </c>
      <c r="I72" s="14" t="e">
        <f>集計表!#REF!</f>
        <v>#REF!</v>
      </c>
      <c r="J72" s="4">
        <f t="shared" si="9"/>
        <v>0</v>
      </c>
      <c r="K72" s="4">
        <f t="shared" si="10"/>
        <v>0</v>
      </c>
      <c r="L72" s="4">
        <f t="shared" si="11"/>
        <v>0</v>
      </c>
      <c r="M72" s="4">
        <f t="shared" si="12"/>
        <v>0</v>
      </c>
    </row>
    <row r="73" spans="7:13">
      <c r="G73" s="17">
        <f t="shared" si="13"/>
        <v>70</v>
      </c>
      <c r="H73" s="5" t="e">
        <f>集計表!#REF!</f>
        <v>#REF!</v>
      </c>
      <c r="I73" s="14" t="e">
        <f>集計表!#REF!</f>
        <v>#REF!</v>
      </c>
      <c r="J73" s="4">
        <f t="shared" si="9"/>
        <v>0</v>
      </c>
      <c r="K73" s="4">
        <f t="shared" si="10"/>
        <v>0</v>
      </c>
      <c r="L73" s="4">
        <f t="shared" si="11"/>
        <v>0</v>
      </c>
      <c r="M73" s="4">
        <f t="shared" si="12"/>
        <v>0</v>
      </c>
    </row>
    <row r="74" spans="7:13">
      <c r="G74" s="17">
        <f t="shared" si="13"/>
        <v>71</v>
      </c>
      <c r="H74" s="5" t="e">
        <f>集計表!#REF!</f>
        <v>#REF!</v>
      </c>
      <c r="I74" s="14" t="e">
        <f>集計表!#REF!</f>
        <v>#REF!</v>
      </c>
      <c r="J74" s="4">
        <f t="shared" si="9"/>
        <v>0</v>
      </c>
      <c r="K74" s="4">
        <f t="shared" si="10"/>
        <v>0</v>
      </c>
      <c r="L74" s="4">
        <f t="shared" si="11"/>
        <v>0</v>
      </c>
      <c r="M74" s="4">
        <f t="shared" si="12"/>
        <v>0</v>
      </c>
    </row>
    <row r="75" spans="7:13">
      <c r="G75" s="17">
        <f t="shared" si="13"/>
        <v>72</v>
      </c>
      <c r="H75" s="5" t="e">
        <f>集計表!#REF!</f>
        <v>#REF!</v>
      </c>
      <c r="I75" s="14" t="e">
        <f>集計表!#REF!</f>
        <v>#REF!</v>
      </c>
      <c r="J75" s="4">
        <f t="shared" si="9"/>
        <v>0</v>
      </c>
      <c r="K75" s="4">
        <f t="shared" si="10"/>
        <v>0</v>
      </c>
      <c r="L75" s="4">
        <f t="shared" si="11"/>
        <v>0</v>
      </c>
      <c r="M75" s="4">
        <f t="shared" si="12"/>
        <v>0</v>
      </c>
    </row>
    <row r="76" spans="7:13">
      <c r="G76" s="17">
        <f t="shared" si="13"/>
        <v>73</v>
      </c>
      <c r="H76" s="5" t="e">
        <f>集計表!#REF!</f>
        <v>#REF!</v>
      </c>
      <c r="I76" s="14" t="e">
        <f>集計表!#REF!</f>
        <v>#REF!</v>
      </c>
      <c r="J76" s="4">
        <f t="shared" si="9"/>
        <v>0</v>
      </c>
      <c r="K76" s="4">
        <f t="shared" si="10"/>
        <v>0</v>
      </c>
      <c r="L76" s="4">
        <f t="shared" si="11"/>
        <v>0</v>
      </c>
      <c r="M76" s="4">
        <f t="shared" si="12"/>
        <v>0</v>
      </c>
    </row>
    <row r="77" spans="7:13">
      <c r="G77" s="17">
        <f t="shared" si="13"/>
        <v>74</v>
      </c>
      <c r="H77" s="5" t="e">
        <f>集計表!#REF!</f>
        <v>#REF!</v>
      </c>
      <c r="I77" s="14" t="e">
        <f>集計表!#REF!</f>
        <v>#REF!</v>
      </c>
      <c r="J77" s="4">
        <f t="shared" si="9"/>
        <v>0</v>
      </c>
      <c r="K77" s="4">
        <f t="shared" si="10"/>
        <v>0</v>
      </c>
      <c r="L77" s="4">
        <f t="shared" si="11"/>
        <v>0</v>
      </c>
      <c r="M77" s="4">
        <f t="shared" si="12"/>
        <v>0</v>
      </c>
    </row>
    <row r="78" spans="7:13">
      <c r="G78" s="17">
        <f t="shared" si="13"/>
        <v>75</v>
      </c>
      <c r="H78" s="5" t="e">
        <f>集計表!#REF!</f>
        <v>#REF!</v>
      </c>
      <c r="I78" s="14" t="e">
        <f>集計表!#REF!</f>
        <v>#REF!</v>
      </c>
      <c r="J78" s="4">
        <f t="shared" si="9"/>
        <v>0</v>
      </c>
      <c r="K78" s="4">
        <f t="shared" si="10"/>
        <v>0</v>
      </c>
      <c r="L78" s="4">
        <f t="shared" si="11"/>
        <v>0</v>
      </c>
      <c r="M78" s="4">
        <f t="shared" si="12"/>
        <v>0</v>
      </c>
    </row>
    <row r="79" spans="7:13">
      <c r="G79" s="17">
        <f t="shared" si="13"/>
        <v>76</v>
      </c>
      <c r="H79" s="5" t="e">
        <f>集計表!#REF!</f>
        <v>#REF!</v>
      </c>
      <c r="I79" s="14" t="e">
        <f>集計表!#REF!</f>
        <v>#REF!</v>
      </c>
      <c r="J79" s="4">
        <f t="shared" si="9"/>
        <v>0</v>
      </c>
      <c r="K79" s="4">
        <f t="shared" si="10"/>
        <v>0</v>
      </c>
      <c r="L79" s="4">
        <f t="shared" si="11"/>
        <v>0</v>
      </c>
      <c r="M79" s="4">
        <f t="shared" si="12"/>
        <v>0</v>
      </c>
    </row>
    <row r="80" spans="7:13">
      <c r="G80" s="17">
        <f t="shared" si="13"/>
        <v>77</v>
      </c>
      <c r="H80" s="5" t="e">
        <f>集計表!#REF!</f>
        <v>#REF!</v>
      </c>
      <c r="I80" s="14" t="e">
        <f>集計表!#REF!</f>
        <v>#REF!</v>
      </c>
      <c r="J80" s="4">
        <f t="shared" si="9"/>
        <v>0</v>
      </c>
      <c r="K80" s="4">
        <f t="shared" si="10"/>
        <v>0</v>
      </c>
      <c r="L80" s="4">
        <f t="shared" si="11"/>
        <v>0</v>
      </c>
      <c r="M80" s="4">
        <f t="shared" si="12"/>
        <v>0</v>
      </c>
    </row>
    <row r="81" spans="7:13">
      <c r="G81" s="17">
        <f t="shared" si="13"/>
        <v>78</v>
      </c>
      <c r="H81" s="5" t="e">
        <f>集計表!#REF!</f>
        <v>#REF!</v>
      </c>
      <c r="I81" s="14" t="e">
        <f>集計表!#REF!</f>
        <v>#REF!</v>
      </c>
      <c r="J81" s="4">
        <f t="shared" si="9"/>
        <v>0</v>
      </c>
      <c r="K81" s="4">
        <f t="shared" si="10"/>
        <v>0</v>
      </c>
      <c r="L81" s="4">
        <f t="shared" si="11"/>
        <v>0</v>
      </c>
      <c r="M81" s="4">
        <f t="shared" si="12"/>
        <v>0</v>
      </c>
    </row>
    <row r="82" spans="7:13">
      <c r="G82" s="17">
        <f t="shared" si="13"/>
        <v>79</v>
      </c>
      <c r="H82" s="5" t="e">
        <f>集計表!#REF!</f>
        <v>#REF!</v>
      </c>
      <c r="I82" s="14" t="e">
        <f>集計表!#REF!</f>
        <v>#REF!</v>
      </c>
      <c r="J82" s="4">
        <f t="shared" si="9"/>
        <v>0</v>
      </c>
      <c r="K82" s="4">
        <f t="shared" si="10"/>
        <v>0</v>
      </c>
      <c r="L82" s="4">
        <f t="shared" si="11"/>
        <v>0</v>
      </c>
      <c r="M82" s="4">
        <f t="shared" si="12"/>
        <v>0</v>
      </c>
    </row>
    <row r="83" spans="7:13">
      <c r="G83" s="17">
        <f t="shared" si="13"/>
        <v>80</v>
      </c>
      <c r="H83" s="5" t="e">
        <f>集計表!#REF!</f>
        <v>#REF!</v>
      </c>
      <c r="I83" s="14" t="e">
        <f>集計表!#REF!</f>
        <v>#REF!</v>
      </c>
      <c r="J83" s="4">
        <f t="shared" si="9"/>
        <v>0</v>
      </c>
      <c r="K83" s="4">
        <f t="shared" si="10"/>
        <v>0</v>
      </c>
      <c r="L83" s="4">
        <f t="shared" si="11"/>
        <v>0</v>
      </c>
      <c r="M83" s="4">
        <f t="shared" si="12"/>
        <v>0</v>
      </c>
    </row>
    <row r="84" spans="7:13">
      <c r="G84" s="17">
        <f t="shared" si="13"/>
        <v>81</v>
      </c>
      <c r="H84" s="5" t="e">
        <f>集計表!#REF!</f>
        <v>#REF!</v>
      </c>
      <c r="I84" s="14" t="e">
        <f>集計表!#REF!</f>
        <v>#REF!</v>
      </c>
      <c r="J84" s="4">
        <f t="shared" si="9"/>
        <v>0</v>
      </c>
      <c r="K84" s="4">
        <f t="shared" si="10"/>
        <v>0</v>
      </c>
      <c r="L84" s="4">
        <f t="shared" si="11"/>
        <v>0</v>
      </c>
      <c r="M84" s="4">
        <f t="shared" si="12"/>
        <v>0</v>
      </c>
    </row>
    <row r="85" spans="7:13">
      <c r="G85" s="17">
        <f t="shared" si="13"/>
        <v>82</v>
      </c>
      <c r="H85" s="5" t="e">
        <f>集計表!#REF!</f>
        <v>#REF!</v>
      </c>
      <c r="I85" s="14" t="e">
        <f>集計表!#REF!</f>
        <v>#REF!</v>
      </c>
      <c r="J85" s="4">
        <f t="shared" si="9"/>
        <v>0</v>
      </c>
      <c r="K85" s="4">
        <f t="shared" si="10"/>
        <v>0</v>
      </c>
      <c r="L85" s="4">
        <f t="shared" si="11"/>
        <v>0</v>
      </c>
      <c r="M85" s="4">
        <f t="shared" si="12"/>
        <v>0</v>
      </c>
    </row>
    <row r="86" spans="7:13">
      <c r="G86" s="17">
        <f t="shared" si="13"/>
        <v>83</v>
      </c>
      <c r="H86" s="5" t="e">
        <f>集計表!#REF!</f>
        <v>#REF!</v>
      </c>
      <c r="I86" s="14" t="e">
        <f>集計表!#REF!</f>
        <v>#REF!</v>
      </c>
      <c r="J86" s="4">
        <f t="shared" si="9"/>
        <v>0</v>
      </c>
      <c r="K86" s="4">
        <f t="shared" si="10"/>
        <v>0</v>
      </c>
      <c r="L86" s="4">
        <f t="shared" si="11"/>
        <v>0</v>
      </c>
      <c r="M86" s="4">
        <f t="shared" si="12"/>
        <v>0</v>
      </c>
    </row>
    <row r="87" spans="7:13">
      <c r="G87" s="17">
        <f t="shared" si="13"/>
        <v>84</v>
      </c>
      <c r="H87" s="5" t="e">
        <f>集計表!#REF!</f>
        <v>#REF!</v>
      </c>
      <c r="I87" s="14" t="e">
        <f>集計表!#REF!</f>
        <v>#REF!</v>
      </c>
      <c r="J87" s="4">
        <f t="shared" si="9"/>
        <v>0</v>
      </c>
      <c r="K87" s="4">
        <f t="shared" si="10"/>
        <v>0</v>
      </c>
      <c r="L87" s="4">
        <f t="shared" si="11"/>
        <v>0</v>
      </c>
      <c r="M87" s="4">
        <f t="shared" si="12"/>
        <v>0</v>
      </c>
    </row>
    <row r="88" spans="7:13">
      <c r="G88" s="17">
        <f t="shared" si="13"/>
        <v>85</v>
      </c>
      <c r="H88" s="5" t="e">
        <f>集計表!#REF!</f>
        <v>#REF!</v>
      </c>
      <c r="I88" s="14" t="e">
        <f>集計表!#REF!</f>
        <v>#REF!</v>
      </c>
      <c r="J88" s="4">
        <f t="shared" si="9"/>
        <v>0</v>
      </c>
      <c r="K88" s="4">
        <f t="shared" si="10"/>
        <v>0</v>
      </c>
      <c r="L88" s="4">
        <f t="shared" si="11"/>
        <v>0</v>
      </c>
      <c r="M88" s="4">
        <f t="shared" si="12"/>
        <v>0</v>
      </c>
    </row>
    <row r="89" spans="7:13">
      <c r="G89" s="17">
        <f t="shared" si="13"/>
        <v>86</v>
      </c>
      <c r="H89" s="5" t="e">
        <f>集計表!#REF!</f>
        <v>#REF!</v>
      </c>
      <c r="I89" s="14" t="e">
        <f>集計表!#REF!</f>
        <v>#REF!</v>
      </c>
      <c r="J89" s="4">
        <f t="shared" si="9"/>
        <v>0</v>
      </c>
      <c r="K89" s="4">
        <f t="shared" si="10"/>
        <v>0</v>
      </c>
      <c r="L89" s="4">
        <f t="shared" si="11"/>
        <v>0</v>
      </c>
      <c r="M89" s="4">
        <f t="shared" si="12"/>
        <v>0</v>
      </c>
    </row>
    <row r="90" spans="7:13">
      <c r="G90" s="17">
        <f t="shared" si="13"/>
        <v>87</v>
      </c>
      <c r="H90" s="5" t="e">
        <f>集計表!#REF!</f>
        <v>#REF!</v>
      </c>
      <c r="I90" s="14" t="e">
        <f>集計表!#REF!</f>
        <v>#REF!</v>
      </c>
      <c r="J90" s="4">
        <f t="shared" si="9"/>
        <v>0</v>
      </c>
      <c r="K90" s="4">
        <f t="shared" si="10"/>
        <v>0</v>
      </c>
      <c r="L90" s="4">
        <f t="shared" si="11"/>
        <v>0</v>
      </c>
      <c r="M90" s="4">
        <f t="shared" si="12"/>
        <v>0</v>
      </c>
    </row>
    <row r="91" spans="7:13">
      <c r="G91" s="17">
        <f t="shared" si="13"/>
        <v>88</v>
      </c>
      <c r="H91" s="5" t="e">
        <f>集計表!#REF!</f>
        <v>#REF!</v>
      </c>
      <c r="I91" s="14" t="e">
        <f>集計表!#REF!</f>
        <v>#REF!</v>
      </c>
      <c r="J91" s="4">
        <f t="shared" si="9"/>
        <v>0</v>
      </c>
      <c r="K91" s="4">
        <f t="shared" si="10"/>
        <v>0</v>
      </c>
      <c r="L91" s="4">
        <f t="shared" si="11"/>
        <v>0</v>
      </c>
      <c r="M91" s="4">
        <f t="shared" si="12"/>
        <v>0</v>
      </c>
    </row>
    <row r="92" spans="7:13">
      <c r="G92" s="17">
        <f t="shared" si="13"/>
        <v>89</v>
      </c>
      <c r="H92" s="5" t="e">
        <f>集計表!#REF!</f>
        <v>#REF!</v>
      </c>
      <c r="I92" s="14" t="e">
        <f>集計表!#REF!</f>
        <v>#REF!</v>
      </c>
      <c r="J92" s="4">
        <f t="shared" si="9"/>
        <v>0</v>
      </c>
      <c r="K92" s="4">
        <f t="shared" si="10"/>
        <v>0</v>
      </c>
      <c r="L92" s="4">
        <f t="shared" si="11"/>
        <v>0</v>
      </c>
      <c r="M92" s="4">
        <f t="shared" si="12"/>
        <v>0</v>
      </c>
    </row>
    <row r="93" spans="7:13">
      <c r="G93" s="17">
        <f t="shared" si="13"/>
        <v>90</v>
      </c>
      <c r="H93" s="5" t="e">
        <f>集計表!#REF!</f>
        <v>#REF!</v>
      </c>
      <c r="I93" s="14" t="e">
        <f>集計表!#REF!</f>
        <v>#REF!</v>
      </c>
      <c r="J93" s="4">
        <f t="shared" si="9"/>
        <v>0</v>
      </c>
      <c r="K93" s="4">
        <f t="shared" si="10"/>
        <v>0</v>
      </c>
      <c r="L93" s="4">
        <f t="shared" si="11"/>
        <v>0</v>
      </c>
      <c r="M93" s="4">
        <f t="shared" si="12"/>
        <v>0</v>
      </c>
    </row>
    <row r="94" spans="7:13">
      <c r="G94" s="17">
        <f t="shared" si="13"/>
        <v>91</v>
      </c>
      <c r="H94" s="5" t="e">
        <f>集計表!#REF!</f>
        <v>#REF!</v>
      </c>
      <c r="I94" s="14" t="e">
        <f>集計表!#REF!</f>
        <v>#REF!</v>
      </c>
      <c r="J94" s="4">
        <f t="shared" si="9"/>
        <v>0</v>
      </c>
      <c r="K94" s="4">
        <f t="shared" si="10"/>
        <v>0</v>
      </c>
      <c r="L94" s="4">
        <f t="shared" si="11"/>
        <v>0</v>
      </c>
      <c r="M94" s="4">
        <f t="shared" si="12"/>
        <v>0</v>
      </c>
    </row>
    <row r="95" spans="7:13">
      <c r="G95" s="17">
        <f t="shared" si="13"/>
        <v>92</v>
      </c>
      <c r="H95" s="5" t="e">
        <f>集計表!#REF!</f>
        <v>#REF!</v>
      </c>
      <c r="I95" s="14" t="e">
        <f>集計表!#REF!</f>
        <v>#REF!</v>
      </c>
      <c r="J95" s="4">
        <f t="shared" si="9"/>
        <v>0</v>
      </c>
      <c r="K95" s="4">
        <f t="shared" si="10"/>
        <v>0</v>
      </c>
      <c r="L95" s="4">
        <f t="shared" si="11"/>
        <v>0</v>
      </c>
      <c r="M95" s="4">
        <f t="shared" si="12"/>
        <v>0</v>
      </c>
    </row>
    <row r="96" spans="7:13">
      <c r="G96" s="17">
        <f t="shared" si="13"/>
        <v>93</v>
      </c>
      <c r="H96" s="5" t="e">
        <f>集計表!#REF!</f>
        <v>#REF!</v>
      </c>
      <c r="I96" s="14" t="e">
        <f>集計表!#REF!</f>
        <v>#REF!</v>
      </c>
      <c r="J96" s="4">
        <f t="shared" si="9"/>
        <v>0</v>
      </c>
      <c r="K96" s="4">
        <f t="shared" si="10"/>
        <v>0</v>
      </c>
      <c r="L96" s="4">
        <f t="shared" si="11"/>
        <v>0</v>
      </c>
      <c r="M96" s="4">
        <f t="shared" si="12"/>
        <v>0</v>
      </c>
    </row>
    <row r="97" spans="7:13">
      <c r="G97" s="17">
        <f t="shared" si="13"/>
        <v>94</v>
      </c>
      <c r="H97" s="5" t="e">
        <f>集計表!#REF!</f>
        <v>#REF!</v>
      </c>
      <c r="I97" s="14" t="e">
        <f>集計表!#REF!</f>
        <v>#REF!</v>
      </c>
      <c r="J97" s="4">
        <f t="shared" si="9"/>
        <v>0</v>
      </c>
      <c r="K97" s="4">
        <f t="shared" si="10"/>
        <v>0</v>
      </c>
      <c r="L97" s="4">
        <f t="shared" si="11"/>
        <v>0</v>
      </c>
      <c r="M97" s="4">
        <f t="shared" si="12"/>
        <v>0</v>
      </c>
    </row>
    <row r="98" spans="7:13">
      <c r="G98" s="17">
        <f t="shared" si="13"/>
        <v>95</v>
      </c>
      <c r="H98" s="5" t="e">
        <f>集計表!#REF!</f>
        <v>#REF!</v>
      </c>
      <c r="I98" s="14" t="e">
        <f>集計表!#REF!</f>
        <v>#REF!</v>
      </c>
      <c r="J98" s="4">
        <f t="shared" si="9"/>
        <v>0</v>
      </c>
      <c r="K98" s="4">
        <f t="shared" si="10"/>
        <v>0</v>
      </c>
      <c r="L98" s="4">
        <f t="shared" si="11"/>
        <v>0</v>
      </c>
      <c r="M98" s="4">
        <f t="shared" si="12"/>
        <v>0</v>
      </c>
    </row>
    <row r="99" spans="7:13">
      <c r="G99" s="17">
        <f t="shared" si="13"/>
        <v>96</v>
      </c>
      <c r="H99" s="5" t="e">
        <f>集計表!#REF!</f>
        <v>#REF!</v>
      </c>
      <c r="I99" s="14" t="e">
        <f>集計表!#REF!</f>
        <v>#REF!</v>
      </c>
      <c r="J99" s="4">
        <f t="shared" si="9"/>
        <v>0</v>
      </c>
      <c r="K99" s="4">
        <f t="shared" si="10"/>
        <v>0</v>
      </c>
      <c r="L99" s="4">
        <f t="shared" si="11"/>
        <v>0</v>
      </c>
      <c r="M99" s="4">
        <f t="shared" si="12"/>
        <v>0</v>
      </c>
    </row>
    <row r="100" spans="7:13">
      <c r="G100" s="17">
        <f t="shared" si="13"/>
        <v>97</v>
      </c>
      <c r="H100" s="5" t="e">
        <f>集計表!#REF!</f>
        <v>#REF!</v>
      </c>
      <c r="I100" s="14" t="e">
        <f>集計表!#REF!</f>
        <v>#REF!</v>
      </c>
      <c r="J100" s="4">
        <f>SUMIF(A:A,I:I,B:B)</f>
        <v>0</v>
      </c>
      <c r="K100" s="4">
        <f t="shared" si="10"/>
        <v>0</v>
      </c>
      <c r="L100" s="4">
        <f t="shared" si="11"/>
        <v>0</v>
      </c>
      <c r="M100" s="4">
        <f t="shared" si="12"/>
        <v>0</v>
      </c>
    </row>
    <row r="101" spans="7:13">
      <c r="G101" s="17">
        <f t="shared" si="13"/>
        <v>98</v>
      </c>
      <c r="H101" s="5" t="e">
        <f>集計表!#REF!</f>
        <v>#REF!</v>
      </c>
      <c r="I101" s="14" t="e">
        <f>集計表!#REF!</f>
        <v>#REF!</v>
      </c>
      <c r="J101" s="4">
        <f>SUMIF(A:A,I:I,B:B)</f>
        <v>0</v>
      </c>
      <c r="K101" s="4">
        <f t="shared" si="10"/>
        <v>0</v>
      </c>
      <c r="L101" s="4">
        <f t="shared" si="11"/>
        <v>0</v>
      </c>
      <c r="M101" s="4">
        <f t="shared" si="12"/>
        <v>0</v>
      </c>
    </row>
    <row r="102" spans="7:13">
      <c r="G102" s="17">
        <f t="shared" si="13"/>
        <v>99</v>
      </c>
      <c r="H102" s="5" t="e">
        <f>集計表!#REF!</f>
        <v>#REF!</v>
      </c>
      <c r="I102" s="14" t="e">
        <f>集計表!#REF!</f>
        <v>#REF!</v>
      </c>
      <c r="J102" s="4">
        <f>SUMIF(A:A,I:I,B:B)</f>
        <v>0</v>
      </c>
      <c r="K102" s="4">
        <f t="shared" si="10"/>
        <v>0</v>
      </c>
      <c r="L102" s="4">
        <f t="shared" si="11"/>
        <v>0</v>
      </c>
      <c r="M102" s="4">
        <f t="shared" si="12"/>
        <v>0</v>
      </c>
    </row>
    <row r="103" spans="7:13">
      <c r="G103" s="17">
        <f t="shared" si="13"/>
        <v>100</v>
      </c>
      <c r="H103" s="5" t="str">
        <f>集計表!A14</f>
        <v>合計額</v>
      </c>
      <c r="I103" s="14" t="e">
        <f>集計表!#REF!</f>
        <v>#REF!</v>
      </c>
      <c r="J103" s="4">
        <f>SUMIF(A:A,I:I,B:B)</f>
        <v>0</v>
      </c>
      <c r="K103" s="4">
        <f t="shared" si="10"/>
        <v>0</v>
      </c>
      <c r="L103" s="4">
        <f t="shared" si="11"/>
        <v>0</v>
      </c>
      <c r="M103" s="4">
        <f t="shared" si="12"/>
        <v>0</v>
      </c>
    </row>
  </sheetData>
  <sheetProtection password="CA7C" sheet="1"/>
  <mergeCells count="1">
    <mergeCell ref="B1:E1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3" tint="0.59999389629810485"/>
  </sheetPr>
  <dimension ref="A1:Z103"/>
  <sheetViews>
    <sheetView workbookViewId="0">
      <selection activeCell="R22" sqref="R22"/>
    </sheetView>
  </sheetViews>
  <sheetFormatPr defaultRowHeight="13.5"/>
  <cols>
    <col min="1" max="1" width="4.75" customWidth="1"/>
    <col min="2" max="2" width="14.75" customWidth="1"/>
    <col min="3" max="6" width="9" style="10"/>
    <col min="7" max="7" width="2.375" customWidth="1"/>
    <col min="8" max="8" width="12.5" style="8" customWidth="1"/>
    <col min="9" max="12" width="6" style="8" hidden="1" customWidth="1"/>
    <col min="13" max="16" width="9" style="10"/>
    <col min="18" max="18" width="13.875" customWidth="1"/>
    <col min="19" max="19" width="9" customWidth="1"/>
    <col min="20" max="20" width="9" style="17" customWidth="1"/>
    <col min="21" max="26" width="9" customWidth="1"/>
  </cols>
  <sheetData>
    <row r="1" spans="1:26" ht="20.25" customHeight="1">
      <c r="B1" s="149" t="s">
        <v>20</v>
      </c>
      <c r="C1" s="150"/>
      <c r="D1" s="150"/>
      <c r="E1" s="150"/>
    </row>
    <row r="2" spans="1:26" ht="21.75" customHeight="1">
      <c r="C2" s="151" t="s">
        <v>75</v>
      </c>
      <c r="D2" s="151"/>
      <c r="E2" s="151"/>
      <c r="F2" s="151"/>
      <c r="I2" s="152" t="s">
        <v>76</v>
      </c>
      <c r="J2" s="152"/>
      <c r="K2" s="152"/>
      <c r="L2" s="152"/>
      <c r="M2" s="151" t="s">
        <v>77</v>
      </c>
      <c r="N2" s="151"/>
      <c r="O2" s="151"/>
      <c r="P2" s="151"/>
      <c r="S2" s="24" t="s">
        <v>16</v>
      </c>
      <c r="T2" s="29"/>
      <c r="U2" s="24" t="s">
        <v>13</v>
      </c>
      <c r="V2" s="25"/>
      <c r="W2" s="24" t="s">
        <v>14</v>
      </c>
      <c r="X2" s="25"/>
      <c r="Y2" s="24" t="s">
        <v>17</v>
      </c>
      <c r="Z2" s="25"/>
    </row>
    <row r="3" spans="1:26" ht="40.5">
      <c r="B3" s="13" t="s">
        <v>26</v>
      </c>
      <c r="C3" s="2" t="str">
        <f>'①-1 計算式　事業主負担分　保険率'!B3</f>
        <v>雇用保険料率</v>
      </c>
      <c r="D3" s="2" t="str">
        <f>'①-1 計算式　事業主負担分　保険率'!C3</f>
        <v>健康保険料率</v>
      </c>
      <c r="E3" s="2" t="str">
        <f>'①-1 計算式　事業主負担分　保険率'!D3</f>
        <v>年金保険料率</v>
      </c>
      <c r="F3" s="2" t="str">
        <f>'①-1 計算式　事業主負担分　保険率'!E3</f>
        <v>介護保険</v>
      </c>
      <c r="I3" s="16" t="str">
        <f>'①-1 計算式　事業主負担分　保険率'!B3</f>
        <v>雇用保険料率</v>
      </c>
      <c r="J3" s="16" t="str">
        <f>'①-1 計算式　事業主負担分　保険率'!C3</f>
        <v>健康保険料率</v>
      </c>
      <c r="K3" s="16" t="str">
        <f>'①-1 計算式　事業主負担分　保険率'!D3</f>
        <v>年金保険料率</v>
      </c>
      <c r="L3" s="16" t="str">
        <f>'①-1 計算式　事業主負担分　保険率'!E3</f>
        <v>介護保険</v>
      </c>
      <c r="M3" s="2" t="str">
        <f>'①-1 計算式　事業主負担分　保険率'!B3</f>
        <v>雇用保険料率</v>
      </c>
      <c r="N3" s="2" t="str">
        <f>'①-1 計算式　事業主負担分　保険率'!C3</f>
        <v>健康保険料率</v>
      </c>
      <c r="O3" s="2" t="str">
        <f>'①-1 計算式　事業主負担分　保険率'!D3</f>
        <v>年金保険料率</v>
      </c>
      <c r="P3" s="2" t="str">
        <f>'①-1 計算式　事業主負担分　保険率'!E3</f>
        <v>介護保険</v>
      </c>
      <c r="S3" s="45" t="s">
        <v>78</v>
      </c>
      <c r="T3" s="31" t="s">
        <v>1</v>
      </c>
      <c r="U3" s="46" t="s">
        <v>78</v>
      </c>
      <c r="V3" s="46" t="s">
        <v>1</v>
      </c>
      <c r="W3" s="46" t="s">
        <v>78</v>
      </c>
      <c r="X3" s="46" t="s">
        <v>1</v>
      </c>
      <c r="Y3" s="46" t="s">
        <v>78</v>
      </c>
      <c r="Z3" s="18" t="s">
        <v>1</v>
      </c>
    </row>
    <row r="4" spans="1:26">
      <c r="A4" s="22">
        <v>1</v>
      </c>
      <c r="B4" s="3" t="str">
        <f>'①-1 計算式　事業主負担分　保険率'!H4</f>
        <v>■一人親方経費（保険料自己負担分）</v>
      </c>
      <c r="C4" s="4">
        <f>'①-1 計算式　事業主負担分　保険率'!J4</f>
        <v>0</v>
      </c>
      <c r="D4" s="4">
        <f>'①-1 計算式　事業主負担分　保険率'!K4</f>
        <v>0</v>
      </c>
      <c r="E4" s="4">
        <f>'①-1 計算式　事業主負担分　保険率'!L4</f>
        <v>0</v>
      </c>
      <c r="F4" s="4">
        <f>'①-1 計算式　事業主負担分　保険率'!M4</f>
        <v>0</v>
      </c>
      <c r="H4" s="8" t="e">
        <f>集計表!#REF!</f>
        <v>#REF!</v>
      </c>
      <c r="I4" s="5">
        <f t="shared" ref="I4:I35" si="0">SUMIF(R:R,H:H,T:T)</f>
        <v>0</v>
      </c>
      <c r="J4" s="5">
        <f t="shared" ref="J4:J35" si="1">SUMIF(R:R,H:H,V:V)</f>
        <v>0</v>
      </c>
      <c r="K4" s="5">
        <f t="shared" ref="K4:K35" si="2">SUMIF(R:R,H:H,X:X)</f>
        <v>0</v>
      </c>
      <c r="L4" s="5">
        <f t="shared" ref="L4:L35" si="3">SUMIF(R:R,H:H,Z:Z)</f>
        <v>0</v>
      </c>
      <c r="M4" s="4">
        <f>SUM(I4)*C4</f>
        <v>0</v>
      </c>
      <c r="N4" s="4">
        <f t="shared" ref="M4:P5" si="4">SUM(J4)*D4</f>
        <v>0</v>
      </c>
      <c r="O4" s="4">
        <f t="shared" si="4"/>
        <v>0</v>
      </c>
      <c r="P4" s="4">
        <f t="shared" si="4"/>
        <v>0</v>
      </c>
      <c r="R4" s="17" t="s">
        <v>18</v>
      </c>
      <c r="S4" s="43"/>
      <c r="T4" s="39">
        <v>1</v>
      </c>
      <c r="U4" s="41">
        <v>1</v>
      </c>
      <c r="V4" s="40">
        <v>1</v>
      </c>
      <c r="W4" s="41">
        <v>1</v>
      </c>
      <c r="X4" s="40">
        <v>1</v>
      </c>
      <c r="Y4" s="41">
        <v>1</v>
      </c>
      <c r="Z4" s="41">
        <v>1</v>
      </c>
    </row>
    <row r="5" spans="1:26">
      <c r="A5" s="17">
        <f>SUM(A4)+1</f>
        <v>2</v>
      </c>
      <c r="B5" s="3" t="e">
        <f>'①-1 計算式　事業主負担分　保険率'!H5</f>
        <v>#REF!</v>
      </c>
      <c r="C5" s="4">
        <f>'①-1 計算式　事業主負担分　保険率'!J5</f>
        <v>0</v>
      </c>
      <c r="D5" s="4">
        <f>'①-1 計算式　事業主負担分　保険率'!K5</f>
        <v>0</v>
      </c>
      <c r="E5" s="4">
        <f>'①-1 計算式　事業主負担分　保険率'!L5</f>
        <v>0</v>
      </c>
      <c r="F5" s="4">
        <f>'①-1 計算式　事業主負担分　保険率'!M5</f>
        <v>0</v>
      </c>
      <c r="H5" s="8" t="e">
        <f>集計表!#REF!</f>
        <v>#REF!</v>
      </c>
      <c r="I5" s="5">
        <f t="shared" si="0"/>
        <v>0</v>
      </c>
      <c r="J5" s="5">
        <f t="shared" si="1"/>
        <v>0</v>
      </c>
      <c r="K5" s="5">
        <f t="shared" si="2"/>
        <v>0</v>
      </c>
      <c r="L5" s="5">
        <f t="shared" si="3"/>
        <v>0</v>
      </c>
      <c r="M5" s="4">
        <f t="shared" si="4"/>
        <v>0</v>
      </c>
      <c r="N5" s="4">
        <f t="shared" si="4"/>
        <v>0</v>
      </c>
      <c r="O5" s="4">
        <f t="shared" si="4"/>
        <v>0</v>
      </c>
      <c r="P5" s="4">
        <f t="shared" si="4"/>
        <v>0</v>
      </c>
      <c r="R5" s="21" t="s">
        <v>79</v>
      </c>
      <c r="S5" s="43"/>
      <c r="T5" s="42"/>
      <c r="U5" s="41">
        <v>2</v>
      </c>
      <c r="V5" s="43"/>
      <c r="W5" s="41">
        <v>2</v>
      </c>
      <c r="X5" s="43"/>
      <c r="Y5" s="41">
        <v>2</v>
      </c>
      <c r="Z5" s="43"/>
    </row>
    <row r="6" spans="1:26">
      <c r="A6" s="17">
        <f t="shared" ref="A6:A69" si="5">SUM(A5)+1</f>
        <v>3</v>
      </c>
      <c r="B6" s="3" t="e">
        <f>'①-1 計算式　事業主負担分　保険率'!H6</f>
        <v>#REF!</v>
      </c>
      <c r="C6" s="4">
        <f>'①-1 計算式　事業主負担分　保険率'!J6</f>
        <v>0</v>
      </c>
      <c r="D6" s="4">
        <f>'①-1 計算式　事業主負担分　保険率'!K6</f>
        <v>0</v>
      </c>
      <c r="E6" s="4">
        <f>'①-1 計算式　事業主負担分　保険率'!L6</f>
        <v>0</v>
      </c>
      <c r="F6" s="4">
        <f>'①-1 計算式　事業主負担分　保険率'!M6</f>
        <v>0</v>
      </c>
      <c r="H6" s="8" t="e">
        <f>集計表!#REF!</f>
        <v>#REF!</v>
      </c>
      <c r="I6" s="5">
        <f t="shared" si="0"/>
        <v>0</v>
      </c>
      <c r="J6" s="5">
        <f t="shared" si="1"/>
        <v>0</v>
      </c>
      <c r="K6" s="5">
        <f t="shared" si="2"/>
        <v>0</v>
      </c>
      <c r="L6" s="5">
        <f t="shared" si="3"/>
        <v>0</v>
      </c>
      <c r="M6" s="4">
        <f t="shared" ref="M6:M69" si="6">SUM(I6)*C6</f>
        <v>0</v>
      </c>
      <c r="N6" s="4">
        <f t="shared" ref="N6:N69" si="7">SUM(J6)*D6</f>
        <v>0</v>
      </c>
      <c r="O6" s="4">
        <f t="shared" ref="O6:O69" si="8">SUM(K6)*E6</f>
        <v>0</v>
      </c>
      <c r="P6" s="4">
        <f t="shared" ref="P6:P69" si="9">SUM(L6)*F6</f>
        <v>0</v>
      </c>
      <c r="R6" s="17" t="s">
        <v>80</v>
      </c>
      <c r="S6" s="41">
        <v>1</v>
      </c>
      <c r="T6" s="47">
        <v>1</v>
      </c>
      <c r="U6" s="41">
        <v>1</v>
      </c>
      <c r="V6" s="41">
        <v>1</v>
      </c>
      <c r="W6" s="41">
        <v>1</v>
      </c>
      <c r="X6" s="41">
        <v>1</v>
      </c>
      <c r="Y6" s="41">
        <v>1</v>
      </c>
      <c r="Z6" s="41">
        <v>1</v>
      </c>
    </row>
    <row r="7" spans="1:26">
      <c r="A7" s="17">
        <f>SUM(A6)+1</f>
        <v>4</v>
      </c>
      <c r="B7" s="3" t="e">
        <f>'①-1 計算式　事業主負担分　保険率'!H7</f>
        <v>#REF!</v>
      </c>
      <c r="C7" s="4">
        <f>'①-1 計算式　事業主負担分　保険率'!J7</f>
        <v>0</v>
      </c>
      <c r="D7" s="4">
        <f>'①-1 計算式　事業主負担分　保険率'!K7</f>
        <v>0</v>
      </c>
      <c r="E7" s="4">
        <f>'①-1 計算式　事業主負担分　保険率'!L7</f>
        <v>0</v>
      </c>
      <c r="F7" s="4">
        <f>'①-1 計算式　事業主負担分　保険率'!M7</f>
        <v>0</v>
      </c>
      <c r="H7" s="8" t="e">
        <f>集計表!#REF!</f>
        <v>#REF!</v>
      </c>
      <c r="I7" s="5">
        <f t="shared" si="0"/>
        <v>0</v>
      </c>
      <c r="J7" s="5">
        <f t="shared" si="1"/>
        <v>0</v>
      </c>
      <c r="K7" s="5">
        <f t="shared" si="2"/>
        <v>0</v>
      </c>
      <c r="L7" s="5">
        <f t="shared" si="3"/>
        <v>0</v>
      </c>
      <c r="M7" s="4">
        <f t="shared" si="6"/>
        <v>0</v>
      </c>
      <c r="N7" s="4">
        <f t="shared" si="7"/>
        <v>0</v>
      </c>
      <c r="O7" s="4">
        <f t="shared" si="8"/>
        <v>0</v>
      </c>
      <c r="P7" s="4">
        <f t="shared" si="9"/>
        <v>0</v>
      </c>
    </row>
    <row r="8" spans="1:26">
      <c r="A8" s="17">
        <f t="shared" si="5"/>
        <v>5</v>
      </c>
      <c r="B8" s="3" t="e">
        <f>'①-1 計算式　事業主負担分　保険率'!H8</f>
        <v>#REF!</v>
      </c>
      <c r="C8" s="4">
        <f>'①-1 計算式　事業主負担分　保険率'!J8</f>
        <v>0</v>
      </c>
      <c r="D8" s="4">
        <f>'①-1 計算式　事業主負担分　保険率'!K8</f>
        <v>0</v>
      </c>
      <c r="E8" s="4">
        <f>'①-1 計算式　事業主負担分　保険率'!L8</f>
        <v>0</v>
      </c>
      <c r="F8" s="4">
        <f>'①-1 計算式　事業主負担分　保険率'!M8</f>
        <v>0</v>
      </c>
      <c r="H8" s="8" t="e">
        <f>集計表!#REF!</f>
        <v>#REF!</v>
      </c>
      <c r="I8" s="5">
        <f t="shared" si="0"/>
        <v>0</v>
      </c>
      <c r="J8" s="5">
        <f t="shared" si="1"/>
        <v>0</v>
      </c>
      <c r="K8" s="5">
        <f t="shared" si="2"/>
        <v>0</v>
      </c>
      <c r="L8" s="5">
        <f t="shared" si="3"/>
        <v>0</v>
      </c>
      <c r="M8" s="4">
        <f t="shared" si="6"/>
        <v>0</v>
      </c>
      <c r="N8" s="4">
        <f t="shared" si="7"/>
        <v>0</v>
      </c>
      <c r="O8" s="4">
        <f t="shared" si="8"/>
        <v>0</v>
      </c>
      <c r="P8" s="4">
        <f t="shared" si="9"/>
        <v>0</v>
      </c>
    </row>
    <row r="9" spans="1:26">
      <c r="A9" s="17">
        <f t="shared" si="5"/>
        <v>6</v>
      </c>
      <c r="B9" s="3" t="e">
        <f>'①-1 計算式　事業主負担分　保険率'!H9</f>
        <v>#REF!</v>
      </c>
      <c r="C9" s="4">
        <f>'①-1 計算式　事業主負担分　保険率'!J9</f>
        <v>0</v>
      </c>
      <c r="D9" s="4">
        <f>'①-1 計算式　事業主負担分　保険率'!K9</f>
        <v>0</v>
      </c>
      <c r="E9" s="4">
        <f>'①-1 計算式　事業主負担分　保険率'!L9</f>
        <v>0</v>
      </c>
      <c r="F9" s="4">
        <f>'①-1 計算式　事業主負担分　保険率'!M9</f>
        <v>0</v>
      </c>
      <c r="H9" s="8" t="e">
        <f>集計表!#REF!</f>
        <v>#REF!</v>
      </c>
      <c r="I9" s="5">
        <f t="shared" si="0"/>
        <v>0</v>
      </c>
      <c r="J9" s="5">
        <f t="shared" si="1"/>
        <v>0</v>
      </c>
      <c r="K9" s="5">
        <f t="shared" si="2"/>
        <v>0</v>
      </c>
      <c r="L9" s="5">
        <f t="shared" si="3"/>
        <v>0</v>
      </c>
      <c r="M9" s="4">
        <f t="shared" si="6"/>
        <v>0</v>
      </c>
      <c r="N9" s="4">
        <f t="shared" si="7"/>
        <v>0</v>
      </c>
      <c r="O9" s="4">
        <f t="shared" si="8"/>
        <v>0</v>
      </c>
      <c r="P9" s="4">
        <f t="shared" si="9"/>
        <v>0</v>
      </c>
    </row>
    <row r="10" spans="1:26">
      <c r="A10" s="17">
        <f t="shared" si="5"/>
        <v>7</v>
      </c>
      <c r="B10" s="3" t="e">
        <f>'①-1 計算式　事業主負担分　保険率'!H10</f>
        <v>#REF!</v>
      </c>
      <c r="C10" s="4">
        <f>'①-1 計算式　事業主負担分　保険率'!J10</f>
        <v>0</v>
      </c>
      <c r="D10" s="4">
        <f>'①-1 計算式　事業主負担分　保険率'!K10</f>
        <v>0</v>
      </c>
      <c r="E10" s="4">
        <f>'①-1 計算式　事業主負担分　保険率'!L10</f>
        <v>0</v>
      </c>
      <c r="F10" s="4">
        <f>'①-1 計算式　事業主負担分　保険率'!M10</f>
        <v>0</v>
      </c>
      <c r="H10" s="8" t="e">
        <f>集計表!#REF!</f>
        <v>#REF!</v>
      </c>
      <c r="I10" s="5">
        <f t="shared" si="0"/>
        <v>0</v>
      </c>
      <c r="J10" s="5">
        <f t="shared" si="1"/>
        <v>0</v>
      </c>
      <c r="K10" s="5">
        <f t="shared" si="2"/>
        <v>0</v>
      </c>
      <c r="L10" s="5">
        <f t="shared" si="3"/>
        <v>0</v>
      </c>
      <c r="M10" s="4">
        <f t="shared" si="6"/>
        <v>0</v>
      </c>
      <c r="N10" s="4">
        <f t="shared" si="7"/>
        <v>0</v>
      </c>
      <c r="O10" s="4">
        <f t="shared" si="8"/>
        <v>0</v>
      </c>
      <c r="P10" s="4">
        <f t="shared" si="9"/>
        <v>0</v>
      </c>
    </row>
    <row r="11" spans="1:26">
      <c r="A11" s="17">
        <f t="shared" si="5"/>
        <v>8</v>
      </c>
      <c r="B11" s="3" t="e">
        <f>'①-1 計算式　事業主負担分　保険率'!H11</f>
        <v>#REF!</v>
      </c>
      <c r="C11" s="4">
        <f>'①-1 計算式　事業主負担分　保険率'!J11</f>
        <v>0</v>
      </c>
      <c r="D11" s="4">
        <f>'①-1 計算式　事業主負担分　保険率'!K11</f>
        <v>0</v>
      </c>
      <c r="E11" s="4">
        <f>'①-1 計算式　事業主負担分　保険率'!L11</f>
        <v>0</v>
      </c>
      <c r="F11" s="4">
        <f>'①-1 計算式　事業主負担分　保険率'!M11</f>
        <v>0</v>
      </c>
      <c r="H11" s="8" t="e">
        <f>集計表!#REF!</f>
        <v>#REF!</v>
      </c>
      <c r="I11" s="5">
        <f t="shared" si="0"/>
        <v>0</v>
      </c>
      <c r="J11" s="5">
        <f t="shared" si="1"/>
        <v>0</v>
      </c>
      <c r="K11" s="5">
        <f t="shared" si="2"/>
        <v>0</v>
      </c>
      <c r="L11" s="5">
        <f t="shared" si="3"/>
        <v>0</v>
      </c>
      <c r="M11" s="4">
        <f t="shared" si="6"/>
        <v>0</v>
      </c>
      <c r="N11" s="4">
        <f t="shared" si="7"/>
        <v>0</v>
      </c>
      <c r="O11" s="4">
        <f t="shared" si="8"/>
        <v>0</v>
      </c>
      <c r="P11" s="4">
        <f t="shared" si="9"/>
        <v>0</v>
      </c>
    </row>
    <row r="12" spans="1:26">
      <c r="A12" s="17">
        <f t="shared" si="5"/>
        <v>9</v>
      </c>
      <c r="B12" s="3" t="e">
        <f>'①-1 計算式　事業主負担分　保険率'!H12</f>
        <v>#REF!</v>
      </c>
      <c r="C12" s="4">
        <f>'①-1 計算式　事業主負担分　保険率'!J12</f>
        <v>0</v>
      </c>
      <c r="D12" s="4">
        <f>'①-1 計算式　事業主負担分　保険率'!K12</f>
        <v>0</v>
      </c>
      <c r="E12" s="4">
        <f>'①-1 計算式　事業主負担分　保険率'!L12</f>
        <v>0</v>
      </c>
      <c r="F12" s="4">
        <f>'①-1 計算式　事業主負担分　保険率'!M12</f>
        <v>0</v>
      </c>
      <c r="H12" s="8" t="e">
        <f>集計表!#REF!</f>
        <v>#REF!</v>
      </c>
      <c r="I12" s="5">
        <f t="shared" si="0"/>
        <v>0</v>
      </c>
      <c r="J12" s="5">
        <f t="shared" si="1"/>
        <v>0</v>
      </c>
      <c r="K12" s="5">
        <f t="shared" si="2"/>
        <v>0</v>
      </c>
      <c r="L12" s="5">
        <f t="shared" si="3"/>
        <v>0</v>
      </c>
      <c r="M12" s="4">
        <f t="shared" si="6"/>
        <v>0</v>
      </c>
      <c r="N12" s="4">
        <f t="shared" si="7"/>
        <v>0</v>
      </c>
      <c r="O12" s="4">
        <f t="shared" si="8"/>
        <v>0</v>
      </c>
      <c r="P12" s="4">
        <f t="shared" si="9"/>
        <v>0</v>
      </c>
    </row>
    <row r="13" spans="1:26">
      <c r="A13" s="17">
        <f t="shared" si="5"/>
        <v>10</v>
      </c>
      <c r="B13" s="3" t="e">
        <f>'①-1 計算式　事業主負担分　保険率'!H13</f>
        <v>#REF!</v>
      </c>
      <c r="C13" s="4">
        <f>'①-1 計算式　事業主負担分　保険率'!J13</f>
        <v>0</v>
      </c>
      <c r="D13" s="4">
        <f>'①-1 計算式　事業主負担分　保険率'!K13</f>
        <v>0</v>
      </c>
      <c r="E13" s="4">
        <f>'①-1 計算式　事業主負担分　保険率'!L13</f>
        <v>0</v>
      </c>
      <c r="F13" s="4">
        <f>'①-1 計算式　事業主負担分　保険率'!M13</f>
        <v>0</v>
      </c>
      <c r="H13" s="8" t="e">
        <f>集計表!#REF!</f>
        <v>#REF!</v>
      </c>
      <c r="I13" s="5">
        <f t="shared" si="0"/>
        <v>0</v>
      </c>
      <c r="J13" s="5">
        <f t="shared" si="1"/>
        <v>0</v>
      </c>
      <c r="K13" s="5">
        <f t="shared" si="2"/>
        <v>0</v>
      </c>
      <c r="L13" s="5">
        <f t="shared" si="3"/>
        <v>0</v>
      </c>
      <c r="M13" s="4">
        <f t="shared" si="6"/>
        <v>0</v>
      </c>
      <c r="N13" s="4">
        <f t="shared" si="7"/>
        <v>0</v>
      </c>
      <c r="O13" s="4">
        <f t="shared" si="8"/>
        <v>0</v>
      </c>
      <c r="P13" s="4">
        <f t="shared" si="9"/>
        <v>0</v>
      </c>
    </row>
    <row r="14" spans="1:26">
      <c r="A14" s="17">
        <f t="shared" si="5"/>
        <v>11</v>
      </c>
      <c r="B14" s="3" t="e">
        <f>'①-1 計算式　事業主負担分　保険率'!H14</f>
        <v>#REF!</v>
      </c>
      <c r="C14" s="4">
        <f>'①-1 計算式　事業主負担分　保険率'!J14</f>
        <v>0</v>
      </c>
      <c r="D14" s="4">
        <f>'①-1 計算式　事業主負担分　保険率'!K14</f>
        <v>0</v>
      </c>
      <c r="E14" s="4">
        <f>'①-1 計算式　事業主負担分　保険率'!L14</f>
        <v>0</v>
      </c>
      <c r="F14" s="4">
        <f>'①-1 計算式　事業主負担分　保険率'!M14</f>
        <v>0</v>
      </c>
      <c r="H14" s="8" t="e">
        <f>集計表!#REF!</f>
        <v>#REF!</v>
      </c>
      <c r="I14" s="5">
        <f t="shared" si="0"/>
        <v>0</v>
      </c>
      <c r="J14" s="5">
        <f t="shared" si="1"/>
        <v>0</v>
      </c>
      <c r="K14" s="5">
        <f t="shared" si="2"/>
        <v>0</v>
      </c>
      <c r="L14" s="5">
        <f t="shared" si="3"/>
        <v>0</v>
      </c>
      <c r="M14" s="4">
        <f t="shared" si="6"/>
        <v>0</v>
      </c>
      <c r="N14" s="4">
        <f t="shared" si="7"/>
        <v>0</v>
      </c>
      <c r="O14" s="4">
        <f t="shared" si="8"/>
        <v>0</v>
      </c>
      <c r="P14" s="4">
        <f t="shared" si="9"/>
        <v>0</v>
      </c>
    </row>
    <row r="15" spans="1:26">
      <c r="A15" s="17">
        <f t="shared" si="5"/>
        <v>12</v>
      </c>
      <c r="B15" s="3" t="e">
        <f>'①-1 計算式　事業主負担分　保険率'!H15</f>
        <v>#REF!</v>
      </c>
      <c r="C15" s="4">
        <f>'①-1 計算式　事業主負担分　保険率'!J15</f>
        <v>0</v>
      </c>
      <c r="D15" s="4">
        <f>'①-1 計算式　事業主負担分　保険率'!K15</f>
        <v>0</v>
      </c>
      <c r="E15" s="4">
        <f>'①-1 計算式　事業主負担分　保険率'!L15</f>
        <v>0</v>
      </c>
      <c r="F15" s="4">
        <f>'①-1 計算式　事業主負担分　保険率'!M15</f>
        <v>0</v>
      </c>
      <c r="H15" s="8" t="e">
        <f>集計表!#REF!</f>
        <v>#REF!</v>
      </c>
      <c r="I15" s="5">
        <f t="shared" si="0"/>
        <v>0</v>
      </c>
      <c r="J15" s="5">
        <f t="shared" si="1"/>
        <v>0</v>
      </c>
      <c r="K15" s="5">
        <f t="shared" si="2"/>
        <v>0</v>
      </c>
      <c r="L15" s="5">
        <f t="shared" si="3"/>
        <v>0</v>
      </c>
      <c r="M15" s="4">
        <f t="shared" si="6"/>
        <v>0</v>
      </c>
      <c r="N15" s="4">
        <f t="shared" si="7"/>
        <v>0</v>
      </c>
      <c r="O15" s="4">
        <f t="shared" si="8"/>
        <v>0</v>
      </c>
      <c r="P15" s="4">
        <f t="shared" si="9"/>
        <v>0</v>
      </c>
    </row>
    <row r="16" spans="1:26">
      <c r="A16" s="17">
        <f t="shared" si="5"/>
        <v>13</v>
      </c>
      <c r="B16" s="3" t="e">
        <f>'①-1 計算式　事業主負担分　保険率'!H16</f>
        <v>#REF!</v>
      </c>
      <c r="C16" s="4">
        <f>'①-1 計算式　事業主負担分　保険率'!J16</f>
        <v>0</v>
      </c>
      <c r="D16" s="4">
        <f>'①-1 計算式　事業主負担分　保険率'!K16</f>
        <v>0</v>
      </c>
      <c r="E16" s="4">
        <f>'①-1 計算式　事業主負担分　保険率'!L16</f>
        <v>0</v>
      </c>
      <c r="F16" s="4">
        <f>'①-1 計算式　事業主負担分　保険率'!M16</f>
        <v>0</v>
      </c>
      <c r="H16" s="8" t="e">
        <f>集計表!#REF!</f>
        <v>#REF!</v>
      </c>
      <c r="I16" s="5">
        <f t="shared" si="0"/>
        <v>0</v>
      </c>
      <c r="J16" s="5">
        <f t="shared" si="1"/>
        <v>0</v>
      </c>
      <c r="K16" s="5">
        <f t="shared" si="2"/>
        <v>0</v>
      </c>
      <c r="L16" s="5">
        <f t="shared" si="3"/>
        <v>0</v>
      </c>
      <c r="M16" s="4">
        <f t="shared" si="6"/>
        <v>0</v>
      </c>
      <c r="N16" s="4">
        <f t="shared" si="7"/>
        <v>0</v>
      </c>
      <c r="O16" s="4">
        <f t="shared" si="8"/>
        <v>0</v>
      </c>
      <c r="P16" s="4">
        <f t="shared" si="9"/>
        <v>0</v>
      </c>
    </row>
    <row r="17" spans="1:16">
      <c r="A17" s="17">
        <f t="shared" si="5"/>
        <v>14</v>
      </c>
      <c r="B17" s="3" t="e">
        <f>'①-1 計算式　事業主負担分　保険率'!H17</f>
        <v>#REF!</v>
      </c>
      <c r="C17" s="4">
        <f>'①-1 計算式　事業主負担分　保険率'!J17</f>
        <v>0</v>
      </c>
      <c r="D17" s="4">
        <f>'①-1 計算式　事業主負担分　保険率'!K17</f>
        <v>0</v>
      </c>
      <c r="E17" s="4">
        <f>'①-1 計算式　事業主負担分　保険率'!L17</f>
        <v>0</v>
      </c>
      <c r="F17" s="4">
        <f>'①-1 計算式　事業主負担分　保険率'!M17</f>
        <v>0</v>
      </c>
      <c r="H17" s="8" t="e">
        <f>集計表!#REF!</f>
        <v>#REF!</v>
      </c>
      <c r="I17" s="5">
        <f t="shared" si="0"/>
        <v>0</v>
      </c>
      <c r="J17" s="5">
        <f t="shared" si="1"/>
        <v>0</v>
      </c>
      <c r="K17" s="5">
        <f t="shared" si="2"/>
        <v>0</v>
      </c>
      <c r="L17" s="5">
        <f t="shared" si="3"/>
        <v>0</v>
      </c>
      <c r="M17" s="4">
        <f t="shared" si="6"/>
        <v>0</v>
      </c>
      <c r="N17" s="4">
        <f t="shared" si="7"/>
        <v>0</v>
      </c>
      <c r="O17" s="4">
        <f t="shared" si="8"/>
        <v>0</v>
      </c>
      <c r="P17" s="4">
        <f t="shared" si="9"/>
        <v>0</v>
      </c>
    </row>
    <row r="18" spans="1:16">
      <c r="A18" s="17">
        <f t="shared" si="5"/>
        <v>15</v>
      </c>
      <c r="B18" s="3" t="e">
        <f>'①-1 計算式　事業主負担分　保険率'!H18</f>
        <v>#REF!</v>
      </c>
      <c r="C18" s="4">
        <f>'①-1 計算式　事業主負担分　保険率'!J18</f>
        <v>0</v>
      </c>
      <c r="D18" s="4">
        <f>'①-1 計算式　事業主負担分　保険率'!K18</f>
        <v>0</v>
      </c>
      <c r="E18" s="4">
        <f>'①-1 計算式　事業主負担分　保険率'!L18</f>
        <v>0</v>
      </c>
      <c r="F18" s="4">
        <f>'①-1 計算式　事業主負担分　保険率'!M18</f>
        <v>0</v>
      </c>
      <c r="H18" s="8" t="e">
        <f>集計表!#REF!</f>
        <v>#REF!</v>
      </c>
      <c r="I18" s="5">
        <f t="shared" si="0"/>
        <v>0</v>
      </c>
      <c r="J18" s="5">
        <f t="shared" si="1"/>
        <v>0</v>
      </c>
      <c r="K18" s="5">
        <f t="shared" si="2"/>
        <v>0</v>
      </c>
      <c r="L18" s="5">
        <f t="shared" si="3"/>
        <v>0</v>
      </c>
      <c r="M18" s="4">
        <f t="shared" si="6"/>
        <v>0</v>
      </c>
      <c r="N18" s="4">
        <f t="shared" si="7"/>
        <v>0</v>
      </c>
      <c r="O18" s="4">
        <f t="shared" si="8"/>
        <v>0</v>
      </c>
      <c r="P18" s="4">
        <f t="shared" si="9"/>
        <v>0</v>
      </c>
    </row>
    <row r="19" spans="1:16">
      <c r="A19" s="17">
        <f t="shared" si="5"/>
        <v>16</v>
      </c>
      <c r="B19" s="3" t="e">
        <f>'①-1 計算式　事業主負担分　保険率'!H19</f>
        <v>#REF!</v>
      </c>
      <c r="C19" s="4">
        <f>'①-1 計算式　事業主負担分　保険率'!J19</f>
        <v>0</v>
      </c>
      <c r="D19" s="4">
        <f>'①-1 計算式　事業主負担分　保険率'!K19</f>
        <v>0</v>
      </c>
      <c r="E19" s="4">
        <f>'①-1 計算式　事業主負担分　保険率'!L19</f>
        <v>0</v>
      </c>
      <c r="F19" s="4">
        <f>'①-1 計算式　事業主負担分　保険率'!M19</f>
        <v>0</v>
      </c>
      <c r="H19" s="8" t="e">
        <f>集計表!#REF!</f>
        <v>#REF!</v>
      </c>
      <c r="I19" s="5">
        <f t="shared" si="0"/>
        <v>0</v>
      </c>
      <c r="J19" s="5">
        <f t="shared" si="1"/>
        <v>0</v>
      </c>
      <c r="K19" s="5">
        <f t="shared" si="2"/>
        <v>0</v>
      </c>
      <c r="L19" s="5">
        <f t="shared" si="3"/>
        <v>0</v>
      </c>
      <c r="M19" s="4">
        <f t="shared" si="6"/>
        <v>0</v>
      </c>
      <c r="N19" s="4">
        <f t="shared" si="7"/>
        <v>0</v>
      </c>
      <c r="O19" s="4">
        <f t="shared" si="8"/>
        <v>0</v>
      </c>
      <c r="P19" s="4">
        <f t="shared" si="9"/>
        <v>0</v>
      </c>
    </row>
    <row r="20" spans="1:16">
      <c r="A20" s="17">
        <f t="shared" si="5"/>
        <v>17</v>
      </c>
      <c r="B20" s="3" t="e">
        <f>'①-1 計算式　事業主負担分　保険率'!H20</f>
        <v>#REF!</v>
      </c>
      <c r="C20" s="4">
        <f>'①-1 計算式　事業主負担分　保険率'!J20</f>
        <v>0</v>
      </c>
      <c r="D20" s="4">
        <f>'①-1 計算式　事業主負担分　保険率'!K20</f>
        <v>0</v>
      </c>
      <c r="E20" s="4">
        <f>'①-1 計算式　事業主負担分　保険率'!L20</f>
        <v>0</v>
      </c>
      <c r="F20" s="4">
        <f>'①-1 計算式　事業主負担分　保険率'!M20</f>
        <v>0</v>
      </c>
      <c r="H20" s="8" t="e">
        <f>集計表!#REF!</f>
        <v>#REF!</v>
      </c>
      <c r="I20" s="5">
        <f t="shared" si="0"/>
        <v>0</v>
      </c>
      <c r="J20" s="5">
        <f t="shared" si="1"/>
        <v>0</v>
      </c>
      <c r="K20" s="5">
        <f t="shared" si="2"/>
        <v>0</v>
      </c>
      <c r="L20" s="5">
        <f t="shared" si="3"/>
        <v>0</v>
      </c>
      <c r="M20" s="4">
        <f t="shared" si="6"/>
        <v>0</v>
      </c>
      <c r="N20" s="4">
        <f t="shared" si="7"/>
        <v>0</v>
      </c>
      <c r="O20" s="4">
        <f t="shared" si="8"/>
        <v>0</v>
      </c>
      <c r="P20" s="4">
        <f t="shared" si="9"/>
        <v>0</v>
      </c>
    </row>
    <row r="21" spans="1:16">
      <c r="A21" s="17">
        <f t="shared" si="5"/>
        <v>18</v>
      </c>
      <c r="B21" s="3" t="e">
        <f>'①-1 計算式　事業主負担分　保険率'!H21</f>
        <v>#REF!</v>
      </c>
      <c r="C21" s="4">
        <f>'①-1 計算式　事業主負担分　保険率'!J21</f>
        <v>0</v>
      </c>
      <c r="D21" s="4">
        <f>'①-1 計算式　事業主負担分　保険率'!K21</f>
        <v>0</v>
      </c>
      <c r="E21" s="4">
        <f>'①-1 計算式　事業主負担分　保険率'!L21</f>
        <v>0</v>
      </c>
      <c r="F21" s="4">
        <f>'①-1 計算式　事業主負担分　保険率'!M21</f>
        <v>0</v>
      </c>
      <c r="H21" s="8" t="e">
        <f>集計表!#REF!</f>
        <v>#REF!</v>
      </c>
      <c r="I21" s="5">
        <f t="shared" si="0"/>
        <v>0</v>
      </c>
      <c r="J21" s="5">
        <f t="shared" si="1"/>
        <v>0</v>
      </c>
      <c r="K21" s="5">
        <f t="shared" si="2"/>
        <v>0</v>
      </c>
      <c r="L21" s="5">
        <f t="shared" si="3"/>
        <v>0</v>
      </c>
      <c r="M21" s="4">
        <f t="shared" si="6"/>
        <v>0</v>
      </c>
      <c r="N21" s="4">
        <f t="shared" si="7"/>
        <v>0</v>
      </c>
      <c r="O21" s="4">
        <f t="shared" si="8"/>
        <v>0</v>
      </c>
      <c r="P21" s="4">
        <f t="shared" si="9"/>
        <v>0</v>
      </c>
    </row>
    <row r="22" spans="1:16">
      <c r="A22" s="17">
        <f t="shared" si="5"/>
        <v>19</v>
      </c>
      <c r="B22" s="3" t="e">
        <f>'①-1 計算式　事業主負担分　保険率'!H22</f>
        <v>#REF!</v>
      </c>
      <c r="C22" s="4">
        <f>'①-1 計算式　事業主負担分　保険率'!J22</f>
        <v>0</v>
      </c>
      <c r="D22" s="4">
        <f>'①-1 計算式　事業主負担分　保険率'!K22</f>
        <v>0</v>
      </c>
      <c r="E22" s="4">
        <f>'①-1 計算式　事業主負担分　保険率'!L22</f>
        <v>0</v>
      </c>
      <c r="F22" s="4">
        <f>'①-1 計算式　事業主負担分　保険率'!M22</f>
        <v>0</v>
      </c>
      <c r="H22" s="8" t="e">
        <f>集計表!#REF!</f>
        <v>#REF!</v>
      </c>
      <c r="I22" s="5">
        <f t="shared" si="0"/>
        <v>0</v>
      </c>
      <c r="J22" s="5">
        <f t="shared" si="1"/>
        <v>0</v>
      </c>
      <c r="K22" s="5">
        <f t="shared" si="2"/>
        <v>0</v>
      </c>
      <c r="L22" s="5">
        <f t="shared" si="3"/>
        <v>0</v>
      </c>
      <c r="M22" s="4">
        <f t="shared" si="6"/>
        <v>0</v>
      </c>
      <c r="N22" s="4">
        <f t="shared" si="7"/>
        <v>0</v>
      </c>
      <c r="O22" s="4">
        <f t="shared" si="8"/>
        <v>0</v>
      </c>
      <c r="P22" s="4">
        <f t="shared" si="9"/>
        <v>0</v>
      </c>
    </row>
    <row r="23" spans="1:16">
      <c r="A23" s="17">
        <f t="shared" si="5"/>
        <v>20</v>
      </c>
      <c r="B23" s="3" t="e">
        <f>'①-1 計算式　事業主負担分　保険率'!H23</f>
        <v>#REF!</v>
      </c>
      <c r="C23" s="4">
        <f>'①-1 計算式　事業主負担分　保険率'!J23</f>
        <v>0</v>
      </c>
      <c r="D23" s="4">
        <f>'①-1 計算式　事業主負担分　保険率'!K23</f>
        <v>0</v>
      </c>
      <c r="E23" s="4">
        <f>'①-1 計算式　事業主負担分　保険率'!L23</f>
        <v>0</v>
      </c>
      <c r="F23" s="4">
        <f>'①-1 計算式　事業主負担分　保険率'!M23</f>
        <v>0</v>
      </c>
      <c r="H23" s="8" t="e">
        <f>集計表!#REF!</f>
        <v>#REF!</v>
      </c>
      <c r="I23" s="5">
        <f t="shared" si="0"/>
        <v>0</v>
      </c>
      <c r="J23" s="5">
        <f t="shared" si="1"/>
        <v>0</v>
      </c>
      <c r="K23" s="5">
        <f t="shared" si="2"/>
        <v>0</v>
      </c>
      <c r="L23" s="5">
        <f t="shared" si="3"/>
        <v>0</v>
      </c>
      <c r="M23" s="4">
        <f t="shared" si="6"/>
        <v>0</v>
      </c>
      <c r="N23" s="4">
        <f t="shared" si="7"/>
        <v>0</v>
      </c>
      <c r="O23" s="4">
        <f t="shared" si="8"/>
        <v>0</v>
      </c>
      <c r="P23" s="4">
        <f t="shared" si="9"/>
        <v>0</v>
      </c>
    </row>
    <row r="24" spans="1:16">
      <c r="A24" s="17">
        <f t="shared" si="5"/>
        <v>21</v>
      </c>
      <c r="B24" s="3" t="e">
        <f>'①-1 計算式　事業主負担分　保険率'!H24</f>
        <v>#REF!</v>
      </c>
      <c r="C24" s="4">
        <f>'①-1 計算式　事業主負担分　保険率'!J24</f>
        <v>0</v>
      </c>
      <c r="D24" s="4">
        <f>'①-1 計算式　事業主負担分　保険率'!K24</f>
        <v>0</v>
      </c>
      <c r="E24" s="4">
        <f>'①-1 計算式　事業主負担分　保険率'!L24</f>
        <v>0</v>
      </c>
      <c r="F24" s="4">
        <f>'①-1 計算式　事業主負担分　保険率'!M24</f>
        <v>0</v>
      </c>
      <c r="H24" s="8" t="e">
        <f>集計表!#REF!</f>
        <v>#REF!</v>
      </c>
      <c r="I24" s="5">
        <f t="shared" si="0"/>
        <v>0</v>
      </c>
      <c r="J24" s="5">
        <f t="shared" si="1"/>
        <v>0</v>
      </c>
      <c r="K24" s="5">
        <f t="shared" si="2"/>
        <v>0</v>
      </c>
      <c r="L24" s="5">
        <f t="shared" si="3"/>
        <v>0</v>
      </c>
      <c r="M24" s="4">
        <f t="shared" si="6"/>
        <v>0</v>
      </c>
      <c r="N24" s="4">
        <f t="shared" si="7"/>
        <v>0</v>
      </c>
      <c r="O24" s="4">
        <f t="shared" si="8"/>
        <v>0</v>
      </c>
      <c r="P24" s="4">
        <f t="shared" si="9"/>
        <v>0</v>
      </c>
    </row>
    <row r="25" spans="1:16">
      <c r="A25" s="17">
        <f t="shared" si="5"/>
        <v>22</v>
      </c>
      <c r="B25" s="3" t="e">
        <f>'①-1 計算式　事業主負担分　保険率'!H25</f>
        <v>#REF!</v>
      </c>
      <c r="C25" s="4">
        <f>'①-1 計算式　事業主負担分　保険率'!J25</f>
        <v>0</v>
      </c>
      <c r="D25" s="4">
        <f>'①-1 計算式　事業主負担分　保険率'!K25</f>
        <v>0</v>
      </c>
      <c r="E25" s="4">
        <f>'①-1 計算式　事業主負担分　保険率'!L25</f>
        <v>0</v>
      </c>
      <c r="F25" s="4">
        <f>'①-1 計算式　事業主負担分　保険率'!M25</f>
        <v>0</v>
      </c>
      <c r="H25" s="8" t="e">
        <f>集計表!#REF!</f>
        <v>#REF!</v>
      </c>
      <c r="I25" s="5">
        <f t="shared" si="0"/>
        <v>0</v>
      </c>
      <c r="J25" s="5">
        <f t="shared" si="1"/>
        <v>0</v>
      </c>
      <c r="K25" s="5">
        <f t="shared" si="2"/>
        <v>0</v>
      </c>
      <c r="L25" s="5">
        <f t="shared" si="3"/>
        <v>0</v>
      </c>
      <c r="M25" s="4">
        <f t="shared" si="6"/>
        <v>0</v>
      </c>
      <c r="N25" s="4">
        <f t="shared" si="7"/>
        <v>0</v>
      </c>
      <c r="O25" s="4">
        <f t="shared" si="8"/>
        <v>0</v>
      </c>
      <c r="P25" s="4">
        <f t="shared" si="9"/>
        <v>0</v>
      </c>
    </row>
    <row r="26" spans="1:16">
      <c r="A26" s="17">
        <f t="shared" si="5"/>
        <v>23</v>
      </c>
      <c r="B26" s="3" t="e">
        <f>'①-1 計算式　事業主負担分　保険率'!H26</f>
        <v>#REF!</v>
      </c>
      <c r="C26" s="4">
        <f>'①-1 計算式　事業主負担分　保険率'!J26</f>
        <v>0</v>
      </c>
      <c r="D26" s="4">
        <f>'①-1 計算式　事業主負担分　保険率'!K26</f>
        <v>0</v>
      </c>
      <c r="E26" s="4">
        <f>'①-1 計算式　事業主負担分　保険率'!L26</f>
        <v>0</v>
      </c>
      <c r="F26" s="4">
        <f>'①-1 計算式　事業主負担分　保険率'!M26</f>
        <v>0</v>
      </c>
      <c r="H26" s="8" t="e">
        <f>集計表!#REF!</f>
        <v>#REF!</v>
      </c>
      <c r="I26" s="5">
        <f t="shared" si="0"/>
        <v>0</v>
      </c>
      <c r="J26" s="5">
        <f t="shared" si="1"/>
        <v>0</v>
      </c>
      <c r="K26" s="5">
        <f t="shared" si="2"/>
        <v>0</v>
      </c>
      <c r="L26" s="5">
        <f t="shared" si="3"/>
        <v>0</v>
      </c>
      <c r="M26" s="4">
        <f t="shared" si="6"/>
        <v>0</v>
      </c>
      <c r="N26" s="4">
        <f t="shared" si="7"/>
        <v>0</v>
      </c>
      <c r="O26" s="4">
        <f t="shared" si="8"/>
        <v>0</v>
      </c>
      <c r="P26" s="4">
        <f t="shared" si="9"/>
        <v>0</v>
      </c>
    </row>
    <row r="27" spans="1:16">
      <c r="A27" s="17">
        <f t="shared" si="5"/>
        <v>24</v>
      </c>
      <c r="B27" s="3" t="e">
        <f>'①-1 計算式　事業主負担分　保険率'!H27</f>
        <v>#REF!</v>
      </c>
      <c r="C27" s="4">
        <f>'①-1 計算式　事業主負担分　保険率'!J27</f>
        <v>0</v>
      </c>
      <c r="D27" s="4">
        <f>'①-1 計算式　事業主負担分　保険率'!K27</f>
        <v>0</v>
      </c>
      <c r="E27" s="4">
        <f>'①-1 計算式　事業主負担分　保険率'!L27</f>
        <v>0</v>
      </c>
      <c r="F27" s="4">
        <f>'①-1 計算式　事業主負担分　保険率'!M27</f>
        <v>0</v>
      </c>
      <c r="H27" s="8" t="e">
        <f>集計表!#REF!</f>
        <v>#REF!</v>
      </c>
      <c r="I27" s="5">
        <f t="shared" si="0"/>
        <v>0</v>
      </c>
      <c r="J27" s="5">
        <f t="shared" si="1"/>
        <v>0</v>
      </c>
      <c r="K27" s="5">
        <f t="shared" si="2"/>
        <v>0</v>
      </c>
      <c r="L27" s="5">
        <f t="shared" si="3"/>
        <v>0</v>
      </c>
      <c r="M27" s="4">
        <f t="shared" si="6"/>
        <v>0</v>
      </c>
      <c r="N27" s="4">
        <f t="shared" si="7"/>
        <v>0</v>
      </c>
      <c r="O27" s="4">
        <f t="shared" si="8"/>
        <v>0</v>
      </c>
      <c r="P27" s="4">
        <f t="shared" si="9"/>
        <v>0</v>
      </c>
    </row>
    <row r="28" spans="1:16">
      <c r="A28" s="17">
        <f t="shared" si="5"/>
        <v>25</v>
      </c>
      <c r="B28" s="3" t="e">
        <f>'①-1 計算式　事業主負担分　保険率'!H28</f>
        <v>#REF!</v>
      </c>
      <c r="C28" s="4">
        <f>'①-1 計算式　事業主負担分　保険率'!J28</f>
        <v>0</v>
      </c>
      <c r="D28" s="4">
        <f>'①-1 計算式　事業主負担分　保険率'!K28</f>
        <v>0</v>
      </c>
      <c r="E28" s="4">
        <f>'①-1 計算式　事業主負担分　保険率'!L28</f>
        <v>0</v>
      </c>
      <c r="F28" s="4">
        <f>'①-1 計算式　事業主負担分　保険率'!M28</f>
        <v>0</v>
      </c>
      <c r="H28" s="8" t="e">
        <f>集計表!#REF!</f>
        <v>#REF!</v>
      </c>
      <c r="I28" s="5">
        <f t="shared" si="0"/>
        <v>0</v>
      </c>
      <c r="J28" s="5">
        <f t="shared" si="1"/>
        <v>0</v>
      </c>
      <c r="K28" s="5">
        <f t="shared" si="2"/>
        <v>0</v>
      </c>
      <c r="L28" s="5">
        <f t="shared" si="3"/>
        <v>0</v>
      </c>
      <c r="M28" s="4">
        <f t="shared" si="6"/>
        <v>0</v>
      </c>
      <c r="N28" s="4">
        <f t="shared" si="7"/>
        <v>0</v>
      </c>
      <c r="O28" s="4">
        <f t="shared" si="8"/>
        <v>0</v>
      </c>
      <c r="P28" s="4">
        <f t="shared" si="9"/>
        <v>0</v>
      </c>
    </row>
    <row r="29" spans="1:16">
      <c r="A29" s="17">
        <f t="shared" si="5"/>
        <v>26</v>
      </c>
      <c r="B29" s="3" t="e">
        <f>'①-1 計算式　事業主負担分　保険率'!H29</f>
        <v>#REF!</v>
      </c>
      <c r="C29" s="4">
        <f>'①-1 計算式　事業主負担分　保険率'!J29</f>
        <v>0</v>
      </c>
      <c r="D29" s="4">
        <f>'①-1 計算式　事業主負担分　保険率'!K29</f>
        <v>0</v>
      </c>
      <c r="E29" s="4">
        <f>'①-1 計算式　事業主負担分　保険率'!L29</f>
        <v>0</v>
      </c>
      <c r="F29" s="4">
        <f>'①-1 計算式　事業主負担分　保険率'!M29</f>
        <v>0</v>
      </c>
      <c r="H29" s="8" t="e">
        <f>集計表!#REF!</f>
        <v>#REF!</v>
      </c>
      <c r="I29" s="5">
        <f t="shared" si="0"/>
        <v>0</v>
      </c>
      <c r="J29" s="5">
        <f t="shared" si="1"/>
        <v>0</v>
      </c>
      <c r="K29" s="5">
        <f t="shared" si="2"/>
        <v>0</v>
      </c>
      <c r="L29" s="5">
        <f t="shared" si="3"/>
        <v>0</v>
      </c>
      <c r="M29" s="4">
        <f t="shared" si="6"/>
        <v>0</v>
      </c>
      <c r="N29" s="4">
        <f t="shared" si="7"/>
        <v>0</v>
      </c>
      <c r="O29" s="4">
        <f t="shared" si="8"/>
        <v>0</v>
      </c>
      <c r="P29" s="4">
        <f t="shared" si="9"/>
        <v>0</v>
      </c>
    </row>
    <row r="30" spans="1:16">
      <c r="A30" s="17">
        <f t="shared" si="5"/>
        <v>27</v>
      </c>
      <c r="B30" s="3" t="e">
        <f>'①-1 計算式　事業主負担分　保険率'!H30</f>
        <v>#REF!</v>
      </c>
      <c r="C30" s="4">
        <f>'①-1 計算式　事業主負担分　保険率'!J30</f>
        <v>0</v>
      </c>
      <c r="D30" s="4">
        <f>'①-1 計算式　事業主負担分　保険率'!K30</f>
        <v>0</v>
      </c>
      <c r="E30" s="4">
        <f>'①-1 計算式　事業主負担分　保険率'!L30</f>
        <v>0</v>
      </c>
      <c r="F30" s="4">
        <f>'①-1 計算式　事業主負担分　保険率'!M30</f>
        <v>0</v>
      </c>
      <c r="H30" s="8" t="e">
        <f>集計表!#REF!</f>
        <v>#REF!</v>
      </c>
      <c r="I30" s="5">
        <f t="shared" si="0"/>
        <v>0</v>
      </c>
      <c r="J30" s="5">
        <f t="shared" si="1"/>
        <v>0</v>
      </c>
      <c r="K30" s="5">
        <f t="shared" si="2"/>
        <v>0</v>
      </c>
      <c r="L30" s="5">
        <f t="shared" si="3"/>
        <v>0</v>
      </c>
      <c r="M30" s="4">
        <f t="shared" si="6"/>
        <v>0</v>
      </c>
      <c r="N30" s="4">
        <f t="shared" si="7"/>
        <v>0</v>
      </c>
      <c r="O30" s="4">
        <f t="shared" si="8"/>
        <v>0</v>
      </c>
      <c r="P30" s="4">
        <f t="shared" si="9"/>
        <v>0</v>
      </c>
    </row>
    <row r="31" spans="1:16">
      <c r="A31" s="17">
        <f t="shared" si="5"/>
        <v>28</v>
      </c>
      <c r="B31" s="3" t="e">
        <f>'①-1 計算式　事業主負担分　保険率'!H31</f>
        <v>#REF!</v>
      </c>
      <c r="C31" s="4">
        <f>'①-1 計算式　事業主負担分　保険率'!J31</f>
        <v>0</v>
      </c>
      <c r="D31" s="4">
        <f>'①-1 計算式　事業主負担分　保険率'!K31</f>
        <v>0</v>
      </c>
      <c r="E31" s="4">
        <f>'①-1 計算式　事業主負担分　保険率'!L31</f>
        <v>0</v>
      </c>
      <c r="F31" s="4">
        <f>'①-1 計算式　事業主負担分　保険率'!M31</f>
        <v>0</v>
      </c>
      <c r="H31" s="8" t="e">
        <f>集計表!#REF!</f>
        <v>#REF!</v>
      </c>
      <c r="I31" s="5">
        <f t="shared" si="0"/>
        <v>0</v>
      </c>
      <c r="J31" s="5">
        <f t="shared" si="1"/>
        <v>0</v>
      </c>
      <c r="K31" s="5">
        <f t="shared" si="2"/>
        <v>0</v>
      </c>
      <c r="L31" s="5">
        <f t="shared" si="3"/>
        <v>0</v>
      </c>
      <c r="M31" s="4">
        <f t="shared" si="6"/>
        <v>0</v>
      </c>
      <c r="N31" s="4">
        <f t="shared" si="7"/>
        <v>0</v>
      </c>
      <c r="O31" s="4">
        <f t="shared" si="8"/>
        <v>0</v>
      </c>
      <c r="P31" s="4">
        <f t="shared" si="9"/>
        <v>0</v>
      </c>
    </row>
    <row r="32" spans="1:16">
      <c r="A32" s="17">
        <f t="shared" si="5"/>
        <v>29</v>
      </c>
      <c r="B32" s="3" t="e">
        <f>'①-1 計算式　事業主負担分　保険率'!H32</f>
        <v>#REF!</v>
      </c>
      <c r="C32" s="4">
        <f>'①-1 計算式　事業主負担分　保険率'!J32</f>
        <v>0</v>
      </c>
      <c r="D32" s="4">
        <f>'①-1 計算式　事業主負担分　保険率'!K32</f>
        <v>0</v>
      </c>
      <c r="E32" s="4">
        <f>'①-1 計算式　事業主負担分　保険率'!L32</f>
        <v>0</v>
      </c>
      <c r="F32" s="4">
        <f>'①-1 計算式　事業主負担分　保険率'!M32</f>
        <v>0</v>
      </c>
      <c r="H32" s="8" t="e">
        <f>集計表!#REF!</f>
        <v>#REF!</v>
      </c>
      <c r="I32" s="5">
        <f t="shared" si="0"/>
        <v>0</v>
      </c>
      <c r="J32" s="5">
        <f t="shared" si="1"/>
        <v>0</v>
      </c>
      <c r="K32" s="5">
        <f t="shared" si="2"/>
        <v>0</v>
      </c>
      <c r="L32" s="5">
        <f t="shared" si="3"/>
        <v>0</v>
      </c>
      <c r="M32" s="4">
        <f t="shared" si="6"/>
        <v>0</v>
      </c>
      <c r="N32" s="4">
        <f t="shared" si="7"/>
        <v>0</v>
      </c>
      <c r="O32" s="4">
        <f t="shared" si="8"/>
        <v>0</v>
      </c>
      <c r="P32" s="4">
        <f t="shared" si="9"/>
        <v>0</v>
      </c>
    </row>
    <row r="33" spans="1:16">
      <c r="A33" s="17">
        <f t="shared" si="5"/>
        <v>30</v>
      </c>
      <c r="B33" s="3" t="e">
        <f>'①-1 計算式　事業主負担分　保険率'!H33</f>
        <v>#REF!</v>
      </c>
      <c r="C33" s="4">
        <f>'①-1 計算式　事業主負担分　保険率'!J33</f>
        <v>0</v>
      </c>
      <c r="D33" s="4">
        <f>'①-1 計算式　事業主負担分　保険率'!K33</f>
        <v>0</v>
      </c>
      <c r="E33" s="4">
        <f>'①-1 計算式　事業主負担分　保険率'!L33</f>
        <v>0</v>
      </c>
      <c r="F33" s="4">
        <f>'①-1 計算式　事業主負担分　保険率'!M33</f>
        <v>0</v>
      </c>
      <c r="H33" s="8" t="e">
        <f>集計表!#REF!</f>
        <v>#REF!</v>
      </c>
      <c r="I33" s="5">
        <f t="shared" si="0"/>
        <v>0</v>
      </c>
      <c r="J33" s="5">
        <f t="shared" si="1"/>
        <v>0</v>
      </c>
      <c r="K33" s="5">
        <f t="shared" si="2"/>
        <v>0</v>
      </c>
      <c r="L33" s="5">
        <f t="shared" si="3"/>
        <v>0</v>
      </c>
      <c r="M33" s="4">
        <f t="shared" si="6"/>
        <v>0</v>
      </c>
      <c r="N33" s="4">
        <f t="shared" si="7"/>
        <v>0</v>
      </c>
      <c r="O33" s="4">
        <f t="shared" si="8"/>
        <v>0</v>
      </c>
      <c r="P33" s="4">
        <f t="shared" si="9"/>
        <v>0</v>
      </c>
    </row>
    <row r="34" spans="1:16">
      <c r="A34" s="17">
        <f t="shared" si="5"/>
        <v>31</v>
      </c>
      <c r="B34" s="3" t="e">
        <f>'①-1 計算式　事業主負担分　保険率'!H34</f>
        <v>#REF!</v>
      </c>
      <c r="C34" s="4">
        <f>'①-1 計算式　事業主負担分　保険率'!J34</f>
        <v>0</v>
      </c>
      <c r="D34" s="4">
        <f>'①-1 計算式　事業主負担分　保険率'!K34</f>
        <v>0</v>
      </c>
      <c r="E34" s="4">
        <f>'①-1 計算式　事業主負担分　保険率'!L34</f>
        <v>0</v>
      </c>
      <c r="F34" s="4">
        <f>'①-1 計算式　事業主負担分　保険率'!M34</f>
        <v>0</v>
      </c>
      <c r="H34" s="8" t="e">
        <f>集計表!#REF!</f>
        <v>#REF!</v>
      </c>
      <c r="I34" s="5">
        <f t="shared" si="0"/>
        <v>0</v>
      </c>
      <c r="J34" s="5">
        <f t="shared" si="1"/>
        <v>0</v>
      </c>
      <c r="K34" s="5">
        <f t="shared" si="2"/>
        <v>0</v>
      </c>
      <c r="L34" s="5">
        <f t="shared" si="3"/>
        <v>0</v>
      </c>
      <c r="M34" s="4">
        <f t="shared" si="6"/>
        <v>0</v>
      </c>
      <c r="N34" s="4">
        <f t="shared" si="7"/>
        <v>0</v>
      </c>
      <c r="O34" s="4">
        <f t="shared" si="8"/>
        <v>0</v>
      </c>
      <c r="P34" s="4">
        <f t="shared" si="9"/>
        <v>0</v>
      </c>
    </row>
    <row r="35" spans="1:16">
      <c r="A35" s="17">
        <f t="shared" si="5"/>
        <v>32</v>
      </c>
      <c r="B35" s="3" t="e">
        <f>'①-1 計算式　事業主負担分　保険率'!H35</f>
        <v>#REF!</v>
      </c>
      <c r="C35" s="4">
        <f>'①-1 計算式　事業主負担分　保険率'!J35</f>
        <v>0</v>
      </c>
      <c r="D35" s="4">
        <f>'①-1 計算式　事業主負担分　保険率'!K35</f>
        <v>0</v>
      </c>
      <c r="E35" s="4">
        <f>'①-1 計算式　事業主負担分　保険率'!L35</f>
        <v>0</v>
      </c>
      <c r="F35" s="4">
        <f>'①-1 計算式　事業主負担分　保険率'!M35</f>
        <v>0</v>
      </c>
      <c r="H35" s="8" t="e">
        <f>集計表!#REF!</f>
        <v>#REF!</v>
      </c>
      <c r="I35" s="5">
        <f t="shared" si="0"/>
        <v>0</v>
      </c>
      <c r="J35" s="5">
        <f t="shared" si="1"/>
        <v>0</v>
      </c>
      <c r="K35" s="5">
        <f t="shared" si="2"/>
        <v>0</v>
      </c>
      <c r="L35" s="5">
        <f t="shared" si="3"/>
        <v>0</v>
      </c>
      <c r="M35" s="4">
        <f t="shared" si="6"/>
        <v>0</v>
      </c>
      <c r="N35" s="4">
        <f t="shared" si="7"/>
        <v>0</v>
      </c>
      <c r="O35" s="4">
        <f t="shared" si="8"/>
        <v>0</v>
      </c>
      <c r="P35" s="4">
        <f t="shared" si="9"/>
        <v>0</v>
      </c>
    </row>
    <row r="36" spans="1:16">
      <c r="A36" s="17">
        <f t="shared" si="5"/>
        <v>33</v>
      </c>
      <c r="B36" s="3" t="e">
        <f>'①-1 計算式　事業主負担分　保険率'!H36</f>
        <v>#REF!</v>
      </c>
      <c r="C36" s="4">
        <f>'①-1 計算式　事業主負担分　保険率'!J36</f>
        <v>0</v>
      </c>
      <c r="D36" s="4">
        <f>'①-1 計算式　事業主負担分　保険率'!K36</f>
        <v>0</v>
      </c>
      <c r="E36" s="4">
        <f>'①-1 計算式　事業主負担分　保険率'!L36</f>
        <v>0</v>
      </c>
      <c r="F36" s="4">
        <f>'①-1 計算式　事業主負担分　保険率'!M36</f>
        <v>0</v>
      </c>
      <c r="H36" s="8" t="e">
        <f>集計表!#REF!</f>
        <v>#REF!</v>
      </c>
      <c r="I36" s="5">
        <f t="shared" ref="I36:I67" si="10">SUMIF(R:R,H:H,T:T)</f>
        <v>0</v>
      </c>
      <c r="J36" s="5">
        <f t="shared" ref="J36:J67" si="11">SUMIF(R:R,H:H,V:V)</f>
        <v>0</v>
      </c>
      <c r="K36" s="5">
        <f t="shared" ref="K36:K67" si="12">SUMIF(R:R,H:H,X:X)</f>
        <v>0</v>
      </c>
      <c r="L36" s="5">
        <f t="shared" ref="L36:L67" si="13">SUMIF(R:R,H:H,Z:Z)</f>
        <v>0</v>
      </c>
      <c r="M36" s="4">
        <f t="shared" si="6"/>
        <v>0</v>
      </c>
      <c r="N36" s="4">
        <f t="shared" si="7"/>
        <v>0</v>
      </c>
      <c r="O36" s="4">
        <f t="shared" si="8"/>
        <v>0</v>
      </c>
      <c r="P36" s="4">
        <f t="shared" si="9"/>
        <v>0</v>
      </c>
    </row>
    <row r="37" spans="1:16">
      <c r="A37" s="17">
        <f t="shared" si="5"/>
        <v>34</v>
      </c>
      <c r="B37" s="3" t="e">
        <f>'①-1 計算式　事業主負担分　保険率'!H37</f>
        <v>#REF!</v>
      </c>
      <c r="C37" s="4">
        <f>'①-1 計算式　事業主負担分　保険率'!J37</f>
        <v>0</v>
      </c>
      <c r="D37" s="4">
        <f>'①-1 計算式　事業主負担分　保険率'!K37</f>
        <v>0</v>
      </c>
      <c r="E37" s="4">
        <f>'①-1 計算式　事業主負担分　保険率'!L37</f>
        <v>0</v>
      </c>
      <c r="F37" s="4">
        <f>'①-1 計算式　事業主負担分　保険率'!M37</f>
        <v>0</v>
      </c>
      <c r="H37" s="8" t="e">
        <f>集計表!#REF!</f>
        <v>#REF!</v>
      </c>
      <c r="I37" s="5">
        <f t="shared" si="10"/>
        <v>0</v>
      </c>
      <c r="J37" s="5">
        <f t="shared" si="11"/>
        <v>0</v>
      </c>
      <c r="K37" s="5">
        <f t="shared" si="12"/>
        <v>0</v>
      </c>
      <c r="L37" s="5">
        <f t="shared" si="13"/>
        <v>0</v>
      </c>
      <c r="M37" s="4">
        <f t="shared" si="6"/>
        <v>0</v>
      </c>
      <c r="N37" s="4">
        <f t="shared" si="7"/>
        <v>0</v>
      </c>
      <c r="O37" s="4">
        <f t="shared" si="8"/>
        <v>0</v>
      </c>
      <c r="P37" s="4">
        <f t="shared" si="9"/>
        <v>0</v>
      </c>
    </row>
    <row r="38" spans="1:16">
      <c r="A38" s="17">
        <f t="shared" si="5"/>
        <v>35</v>
      </c>
      <c r="B38" s="3" t="e">
        <f>'①-1 計算式　事業主負担分　保険率'!H38</f>
        <v>#REF!</v>
      </c>
      <c r="C38" s="4">
        <f>'①-1 計算式　事業主負担分　保険率'!J38</f>
        <v>0</v>
      </c>
      <c r="D38" s="4">
        <f>'①-1 計算式　事業主負担分　保険率'!K38</f>
        <v>0</v>
      </c>
      <c r="E38" s="4">
        <f>'①-1 計算式　事業主負担分　保険率'!L38</f>
        <v>0</v>
      </c>
      <c r="F38" s="4">
        <f>'①-1 計算式　事業主負担分　保険率'!M38</f>
        <v>0</v>
      </c>
      <c r="H38" s="8" t="e">
        <f>集計表!#REF!</f>
        <v>#REF!</v>
      </c>
      <c r="I38" s="5">
        <f t="shared" si="10"/>
        <v>0</v>
      </c>
      <c r="J38" s="5">
        <f t="shared" si="11"/>
        <v>0</v>
      </c>
      <c r="K38" s="5">
        <f t="shared" si="12"/>
        <v>0</v>
      </c>
      <c r="L38" s="5">
        <f t="shared" si="13"/>
        <v>0</v>
      </c>
      <c r="M38" s="4">
        <f t="shared" si="6"/>
        <v>0</v>
      </c>
      <c r="N38" s="4">
        <f t="shared" si="7"/>
        <v>0</v>
      </c>
      <c r="O38" s="4">
        <f t="shared" si="8"/>
        <v>0</v>
      </c>
      <c r="P38" s="4">
        <f t="shared" si="9"/>
        <v>0</v>
      </c>
    </row>
    <row r="39" spans="1:16">
      <c r="A39" s="17">
        <f t="shared" si="5"/>
        <v>36</v>
      </c>
      <c r="B39" s="3" t="e">
        <f>'①-1 計算式　事業主負担分　保険率'!H39</f>
        <v>#REF!</v>
      </c>
      <c r="C39" s="4">
        <f>'①-1 計算式　事業主負担分　保険率'!J39</f>
        <v>0</v>
      </c>
      <c r="D39" s="4">
        <f>'①-1 計算式　事業主負担分　保険率'!K39</f>
        <v>0</v>
      </c>
      <c r="E39" s="4">
        <f>'①-1 計算式　事業主負担分　保険率'!L39</f>
        <v>0</v>
      </c>
      <c r="F39" s="4">
        <f>'①-1 計算式　事業主負担分　保険率'!M39</f>
        <v>0</v>
      </c>
      <c r="H39" s="8" t="e">
        <f>集計表!#REF!</f>
        <v>#REF!</v>
      </c>
      <c r="I39" s="5">
        <f t="shared" si="10"/>
        <v>0</v>
      </c>
      <c r="J39" s="5">
        <f t="shared" si="11"/>
        <v>0</v>
      </c>
      <c r="K39" s="5">
        <f t="shared" si="12"/>
        <v>0</v>
      </c>
      <c r="L39" s="5">
        <f t="shared" si="13"/>
        <v>0</v>
      </c>
      <c r="M39" s="4">
        <f t="shared" si="6"/>
        <v>0</v>
      </c>
      <c r="N39" s="4">
        <f t="shared" si="7"/>
        <v>0</v>
      </c>
      <c r="O39" s="4">
        <f t="shared" si="8"/>
        <v>0</v>
      </c>
      <c r="P39" s="4">
        <f t="shared" si="9"/>
        <v>0</v>
      </c>
    </row>
    <row r="40" spans="1:16">
      <c r="A40" s="17">
        <f t="shared" si="5"/>
        <v>37</v>
      </c>
      <c r="B40" s="3" t="e">
        <f>'①-1 計算式　事業主負担分　保険率'!H40</f>
        <v>#REF!</v>
      </c>
      <c r="C40" s="4">
        <f>'①-1 計算式　事業主負担分　保険率'!J40</f>
        <v>0</v>
      </c>
      <c r="D40" s="4">
        <f>'①-1 計算式　事業主負担分　保険率'!K40</f>
        <v>0</v>
      </c>
      <c r="E40" s="4">
        <f>'①-1 計算式　事業主負担分　保険率'!L40</f>
        <v>0</v>
      </c>
      <c r="F40" s="4">
        <f>'①-1 計算式　事業主負担分　保険率'!M40</f>
        <v>0</v>
      </c>
      <c r="H40" s="8" t="e">
        <f>集計表!#REF!</f>
        <v>#REF!</v>
      </c>
      <c r="I40" s="5">
        <f t="shared" si="10"/>
        <v>0</v>
      </c>
      <c r="J40" s="5">
        <f t="shared" si="11"/>
        <v>0</v>
      </c>
      <c r="K40" s="5">
        <f t="shared" si="12"/>
        <v>0</v>
      </c>
      <c r="L40" s="5">
        <f t="shared" si="13"/>
        <v>0</v>
      </c>
      <c r="M40" s="4">
        <f t="shared" si="6"/>
        <v>0</v>
      </c>
      <c r="N40" s="4">
        <f t="shared" si="7"/>
        <v>0</v>
      </c>
      <c r="O40" s="4">
        <f t="shared" si="8"/>
        <v>0</v>
      </c>
      <c r="P40" s="4">
        <f t="shared" si="9"/>
        <v>0</v>
      </c>
    </row>
    <row r="41" spans="1:16">
      <c r="A41" s="17">
        <f t="shared" si="5"/>
        <v>38</v>
      </c>
      <c r="B41" s="3" t="e">
        <f>'①-1 計算式　事業主負担分　保険率'!H41</f>
        <v>#REF!</v>
      </c>
      <c r="C41" s="4">
        <f>'①-1 計算式　事業主負担分　保険率'!J41</f>
        <v>0</v>
      </c>
      <c r="D41" s="4">
        <f>'①-1 計算式　事業主負担分　保険率'!K41</f>
        <v>0</v>
      </c>
      <c r="E41" s="4">
        <f>'①-1 計算式　事業主負担分　保険率'!L41</f>
        <v>0</v>
      </c>
      <c r="F41" s="4">
        <f>'①-1 計算式　事業主負担分　保険率'!M41</f>
        <v>0</v>
      </c>
      <c r="H41" s="8" t="e">
        <f>集計表!#REF!</f>
        <v>#REF!</v>
      </c>
      <c r="I41" s="5">
        <f t="shared" si="10"/>
        <v>0</v>
      </c>
      <c r="J41" s="5">
        <f t="shared" si="11"/>
        <v>0</v>
      </c>
      <c r="K41" s="5">
        <f t="shared" si="12"/>
        <v>0</v>
      </c>
      <c r="L41" s="5">
        <f t="shared" si="13"/>
        <v>0</v>
      </c>
      <c r="M41" s="4">
        <f t="shared" si="6"/>
        <v>0</v>
      </c>
      <c r="N41" s="4">
        <f t="shared" si="7"/>
        <v>0</v>
      </c>
      <c r="O41" s="4">
        <f t="shared" si="8"/>
        <v>0</v>
      </c>
      <c r="P41" s="4">
        <f t="shared" si="9"/>
        <v>0</v>
      </c>
    </row>
    <row r="42" spans="1:16">
      <c r="A42" s="17">
        <f t="shared" si="5"/>
        <v>39</v>
      </c>
      <c r="B42" s="3" t="e">
        <f>'①-1 計算式　事業主負担分　保険率'!H42</f>
        <v>#REF!</v>
      </c>
      <c r="C42" s="4">
        <f>'①-1 計算式　事業主負担分　保険率'!J42</f>
        <v>0</v>
      </c>
      <c r="D42" s="4">
        <f>'①-1 計算式　事業主負担分　保険率'!K42</f>
        <v>0</v>
      </c>
      <c r="E42" s="4">
        <f>'①-1 計算式　事業主負担分　保険率'!L42</f>
        <v>0</v>
      </c>
      <c r="F42" s="4">
        <f>'①-1 計算式　事業主負担分　保険率'!M42</f>
        <v>0</v>
      </c>
      <c r="H42" s="8" t="e">
        <f>集計表!#REF!</f>
        <v>#REF!</v>
      </c>
      <c r="I42" s="5">
        <f t="shared" si="10"/>
        <v>0</v>
      </c>
      <c r="J42" s="5">
        <f t="shared" si="11"/>
        <v>0</v>
      </c>
      <c r="K42" s="5">
        <f t="shared" si="12"/>
        <v>0</v>
      </c>
      <c r="L42" s="5">
        <f t="shared" si="13"/>
        <v>0</v>
      </c>
      <c r="M42" s="4">
        <f t="shared" si="6"/>
        <v>0</v>
      </c>
      <c r="N42" s="4">
        <f t="shared" si="7"/>
        <v>0</v>
      </c>
      <c r="O42" s="4">
        <f t="shared" si="8"/>
        <v>0</v>
      </c>
      <c r="P42" s="4">
        <f t="shared" si="9"/>
        <v>0</v>
      </c>
    </row>
    <row r="43" spans="1:16">
      <c r="A43" s="17">
        <f t="shared" si="5"/>
        <v>40</v>
      </c>
      <c r="B43" s="3" t="e">
        <f>'①-1 計算式　事業主負担分　保険率'!H43</f>
        <v>#REF!</v>
      </c>
      <c r="C43" s="4">
        <f>'①-1 計算式　事業主負担分　保険率'!J43</f>
        <v>0</v>
      </c>
      <c r="D43" s="4">
        <f>'①-1 計算式　事業主負担分　保険率'!K43</f>
        <v>0</v>
      </c>
      <c r="E43" s="4">
        <f>'①-1 計算式　事業主負担分　保険率'!L43</f>
        <v>0</v>
      </c>
      <c r="F43" s="4">
        <f>'①-1 計算式　事業主負担分　保険率'!M43</f>
        <v>0</v>
      </c>
      <c r="H43" s="8" t="e">
        <f>集計表!#REF!</f>
        <v>#REF!</v>
      </c>
      <c r="I43" s="5">
        <f t="shared" si="10"/>
        <v>0</v>
      </c>
      <c r="J43" s="5">
        <f t="shared" si="11"/>
        <v>0</v>
      </c>
      <c r="K43" s="5">
        <f t="shared" si="12"/>
        <v>0</v>
      </c>
      <c r="L43" s="5">
        <f t="shared" si="13"/>
        <v>0</v>
      </c>
      <c r="M43" s="4">
        <f t="shared" si="6"/>
        <v>0</v>
      </c>
      <c r="N43" s="4">
        <f t="shared" si="7"/>
        <v>0</v>
      </c>
      <c r="O43" s="4">
        <f t="shared" si="8"/>
        <v>0</v>
      </c>
      <c r="P43" s="4">
        <f t="shared" si="9"/>
        <v>0</v>
      </c>
    </row>
    <row r="44" spans="1:16">
      <c r="A44" s="17">
        <f t="shared" si="5"/>
        <v>41</v>
      </c>
      <c r="B44" s="3" t="e">
        <f>'①-1 計算式　事業主負担分　保険率'!H44</f>
        <v>#REF!</v>
      </c>
      <c r="C44" s="4">
        <f>'①-1 計算式　事業主負担分　保険率'!J44</f>
        <v>0</v>
      </c>
      <c r="D44" s="4">
        <f>'①-1 計算式　事業主負担分　保険率'!K44</f>
        <v>0</v>
      </c>
      <c r="E44" s="4">
        <f>'①-1 計算式　事業主負担分　保険率'!L44</f>
        <v>0</v>
      </c>
      <c r="F44" s="4">
        <f>'①-1 計算式　事業主負担分　保険率'!M44</f>
        <v>0</v>
      </c>
      <c r="H44" s="8" t="e">
        <f>集計表!#REF!</f>
        <v>#REF!</v>
      </c>
      <c r="I44" s="5">
        <f t="shared" si="10"/>
        <v>0</v>
      </c>
      <c r="J44" s="5">
        <f t="shared" si="11"/>
        <v>0</v>
      </c>
      <c r="K44" s="5">
        <f t="shared" si="12"/>
        <v>0</v>
      </c>
      <c r="L44" s="5">
        <f t="shared" si="13"/>
        <v>0</v>
      </c>
      <c r="M44" s="4">
        <f t="shared" si="6"/>
        <v>0</v>
      </c>
      <c r="N44" s="4">
        <f t="shared" si="7"/>
        <v>0</v>
      </c>
      <c r="O44" s="4">
        <f t="shared" si="8"/>
        <v>0</v>
      </c>
      <c r="P44" s="4">
        <f t="shared" si="9"/>
        <v>0</v>
      </c>
    </row>
    <row r="45" spans="1:16">
      <c r="A45" s="17">
        <f t="shared" si="5"/>
        <v>42</v>
      </c>
      <c r="B45" s="3" t="e">
        <f>'①-1 計算式　事業主負担分　保険率'!H45</f>
        <v>#REF!</v>
      </c>
      <c r="C45" s="4">
        <f>'①-1 計算式　事業主負担分　保険率'!J45</f>
        <v>0</v>
      </c>
      <c r="D45" s="4">
        <f>'①-1 計算式　事業主負担分　保険率'!K45</f>
        <v>0</v>
      </c>
      <c r="E45" s="4">
        <f>'①-1 計算式　事業主負担分　保険率'!L45</f>
        <v>0</v>
      </c>
      <c r="F45" s="4">
        <f>'①-1 計算式　事業主負担分　保険率'!M45</f>
        <v>0</v>
      </c>
      <c r="H45" s="8" t="e">
        <f>集計表!#REF!</f>
        <v>#REF!</v>
      </c>
      <c r="I45" s="5">
        <f t="shared" si="10"/>
        <v>0</v>
      </c>
      <c r="J45" s="5">
        <f t="shared" si="11"/>
        <v>0</v>
      </c>
      <c r="K45" s="5">
        <f t="shared" si="12"/>
        <v>0</v>
      </c>
      <c r="L45" s="5">
        <f t="shared" si="13"/>
        <v>0</v>
      </c>
      <c r="M45" s="4">
        <f t="shared" si="6"/>
        <v>0</v>
      </c>
      <c r="N45" s="4">
        <f t="shared" si="7"/>
        <v>0</v>
      </c>
      <c r="O45" s="4">
        <f t="shared" si="8"/>
        <v>0</v>
      </c>
      <c r="P45" s="4">
        <f t="shared" si="9"/>
        <v>0</v>
      </c>
    </row>
    <row r="46" spans="1:16">
      <c r="A46" s="17">
        <f t="shared" si="5"/>
        <v>43</v>
      </c>
      <c r="B46" s="3" t="e">
        <f>'①-1 計算式　事業主負担分　保険率'!H46</f>
        <v>#REF!</v>
      </c>
      <c r="C46" s="4">
        <f>'①-1 計算式　事業主負担分　保険率'!J46</f>
        <v>0</v>
      </c>
      <c r="D46" s="4">
        <f>'①-1 計算式　事業主負担分　保険率'!K46</f>
        <v>0</v>
      </c>
      <c r="E46" s="4">
        <f>'①-1 計算式　事業主負担分　保険率'!L46</f>
        <v>0</v>
      </c>
      <c r="F46" s="4">
        <f>'①-1 計算式　事業主負担分　保険率'!M46</f>
        <v>0</v>
      </c>
      <c r="H46" s="8" t="e">
        <f>集計表!#REF!</f>
        <v>#REF!</v>
      </c>
      <c r="I46" s="5">
        <f t="shared" si="10"/>
        <v>0</v>
      </c>
      <c r="J46" s="5">
        <f t="shared" si="11"/>
        <v>0</v>
      </c>
      <c r="K46" s="5">
        <f t="shared" si="12"/>
        <v>0</v>
      </c>
      <c r="L46" s="5">
        <f t="shared" si="13"/>
        <v>0</v>
      </c>
      <c r="M46" s="4">
        <f t="shared" si="6"/>
        <v>0</v>
      </c>
      <c r="N46" s="4">
        <f t="shared" si="7"/>
        <v>0</v>
      </c>
      <c r="O46" s="4">
        <f t="shared" si="8"/>
        <v>0</v>
      </c>
      <c r="P46" s="4">
        <f t="shared" si="9"/>
        <v>0</v>
      </c>
    </row>
    <row r="47" spans="1:16">
      <c r="A47" s="17">
        <f t="shared" si="5"/>
        <v>44</v>
      </c>
      <c r="B47" s="3" t="e">
        <f>'①-1 計算式　事業主負担分　保険率'!H47</f>
        <v>#REF!</v>
      </c>
      <c r="C47" s="4">
        <f>'①-1 計算式　事業主負担分　保険率'!J47</f>
        <v>0</v>
      </c>
      <c r="D47" s="4">
        <f>'①-1 計算式　事業主負担分　保険率'!K47</f>
        <v>0</v>
      </c>
      <c r="E47" s="4">
        <f>'①-1 計算式　事業主負担分　保険率'!L47</f>
        <v>0</v>
      </c>
      <c r="F47" s="4">
        <f>'①-1 計算式　事業主負担分　保険率'!M47</f>
        <v>0</v>
      </c>
      <c r="H47" s="8" t="e">
        <f>集計表!#REF!</f>
        <v>#REF!</v>
      </c>
      <c r="I47" s="5">
        <f t="shared" si="10"/>
        <v>0</v>
      </c>
      <c r="J47" s="5">
        <f t="shared" si="11"/>
        <v>0</v>
      </c>
      <c r="K47" s="5">
        <f t="shared" si="12"/>
        <v>0</v>
      </c>
      <c r="L47" s="5">
        <f t="shared" si="13"/>
        <v>0</v>
      </c>
      <c r="M47" s="4">
        <f t="shared" si="6"/>
        <v>0</v>
      </c>
      <c r="N47" s="4">
        <f t="shared" si="7"/>
        <v>0</v>
      </c>
      <c r="O47" s="4">
        <f t="shared" si="8"/>
        <v>0</v>
      </c>
      <c r="P47" s="4">
        <f t="shared" si="9"/>
        <v>0</v>
      </c>
    </row>
    <row r="48" spans="1:16">
      <c r="A48" s="17">
        <f t="shared" si="5"/>
        <v>45</v>
      </c>
      <c r="B48" s="3" t="e">
        <f>'①-1 計算式　事業主負担分　保険率'!H48</f>
        <v>#REF!</v>
      </c>
      <c r="C48" s="4">
        <f>'①-1 計算式　事業主負担分　保険率'!J48</f>
        <v>0</v>
      </c>
      <c r="D48" s="4">
        <f>'①-1 計算式　事業主負担分　保険率'!K48</f>
        <v>0</v>
      </c>
      <c r="E48" s="4">
        <f>'①-1 計算式　事業主負担分　保険率'!L48</f>
        <v>0</v>
      </c>
      <c r="F48" s="4">
        <f>'①-1 計算式　事業主負担分　保険率'!M48</f>
        <v>0</v>
      </c>
      <c r="H48" s="8" t="e">
        <f>集計表!#REF!</f>
        <v>#REF!</v>
      </c>
      <c r="I48" s="5">
        <f t="shared" si="10"/>
        <v>0</v>
      </c>
      <c r="J48" s="5">
        <f t="shared" si="11"/>
        <v>0</v>
      </c>
      <c r="K48" s="5">
        <f t="shared" si="12"/>
        <v>0</v>
      </c>
      <c r="L48" s="5">
        <f t="shared" si="13"/>
        <v>0</v>
      </c>
      <c r="M48" s="4">
        <f t="shared" si="6"/>
        <v>0</v>
      </c>
      <c r="N48" s="4">
        <f t="shared" si="7"/>
        <v>0</v>
      </c>
      <c r="O48" s="4">
        <f t="shared" si="8"/>
        <v>0</v>
      </c>
      <c r="P48" s="4">
        <f t="shared" si="9"/>
        <v>0</v>
      </c>
    </row>
    <row r="49" spans="1:16">
      <c r="A49" s="17">
        <f t="shared" si="5"/>
        <v>46</v>
      </c>
      <c r="B49" s="3" t="e">
        <f>'①-1 計算式　事業主負担分　保険率'!H49</f>
        <v>#REF!</v>
      </c>
      <c r="C49" s="4">
        <f>'①-1 計算式　事業主負担分　保険率'!J49</f>
        <v>0</v>
      </c>
      <c r="D49" s="4">
        <f>'①-1 計算式　事業主負担分　保険率'!K49</f>
        <v>0</v>
      </c>
      <c r="E49" s="4">
        <f>'①-1 計算式　事業主負担分　保険率'!L49</f>
        <v>0</v>
      </c>
      <c r="F49" s="4">
        <f>'①-1 計算式　事業主負担分　保険率'!M49</f>
        <v>0</v>
      </c>
      <c r="H49" s="8" t="e">
        <f>集計表!#REF!</f>
        <v>#REF!</v>
      </c>
      <c r="I49" s="5">
        <f t="shared" si="10"/>
        <v>0</v>
      </c>
      <c r="J49" s="5">
        <f t="shared" si="11"/>
        <v>0</v>
      </c>
      <c r="K49" s="5">
        <f t="shared" si="12"/>
        <v>0</v>
      </c>
      <c r="L49" s="5">
        <f t="shared" si="13"/>
        <v>0</v>
      </c>
      <c r="M49" s="4">
        <f t="shared" si="6"/>
        <v>0</v>
      </c>
      <c r="N49" s="4">
        <f t="shared" si="7"/>
        <v>0</v>
      </c>
      <c r="O49" s="4">
        <f t="shared" si="8"/>
        <v>0</v>
      </c>
      <c r="P49" s="4">
        <f t="shared" si="9"/>
        <v>0</v>
      </c>
    </row>
    <row r="50" spans="1:16">
      <c r="A50" s="17">
        <f t="shared" si="5"/>
        <v>47</v>
      </c>
      <c r="B50" s="3" t="e">
        <f>'①-1 計算式　事業主負担分　保険率'!H50</f>
        <v>#REF!</v>
      </c>
      <c r="C50" s="4">
        <f>'①-1 計算式　事業主負担分　保険率'!J50</f>
        <v>0</v>
      </c>
      <c r="D50" s="4">
        <f>'①-1 計算式　事業主負担分　保険率'!K50</f>
        <v>0</v>
      </c>
      <c r="E50" s="4">
        <f>'①-1 計算式　事業主負担分　保険率'!L50</f>
        <v>0</v>
      </c>
      <c r="F50" s="4">
        <f>'①-1 計算式　事業主負担分　保険率'!M50</f>
        <v>0</v>
      </c>
      <c r="H50" s="8" t="e">
        <f>集計表!#REF!</f>
        <v>#REF!</v>
      </c>
      <c r="I50" s="5">
        <f t="shared" si="10"/>
        <v>0</v>
      </c>
      <c r="J50" s="5">
        <f t="shared" si="11"/>
        <v>0</v>
      </c>
      <c r="K50" s="5">
        <f t="shared" si="12"/>
        <v>0</v>
      </c>
      <c r="L50" s="5">
        <f t="shared" si="13"/>
        <v>0</v>
      </c>
      <c r="M50" s="4">
        <f t="shared" si="6"/>
        <v>0</v>
      </c>
      <c r="N50" s="4">
        <f t="shared" si="7"/>
        <v>0</v>
      </c>
      <c r="O50" s="4">
        <f t="shared" si="8"/>
        <v>0</v>
      </c>
      <c r="P50" s="4">
        <f t="shared" si="9"/>
        <v>0</v>
      </c>
    </row>
    <row r="51" spans="1:16">
      <c r="A51" s="17">
        <f t="shared" si="5"/>
        <v>48</v>
      </c>
      <c r="B51" s="3" t="e">
        <f>'①-1 計算式　事業主負担分　保険率'!H51</f>
        <v>#REF!</v>
      </c>
      <c r="C51" s="4">
        <f>'①-1 計算式　事業主負担分　保険率'!J51</f>
        <v>0</v>
      </c>
      <c r="D51" s="4">
        <f>'①-1 計算式　事業主負担分　保険率'!K51</f>
        <v>0</v>
      </c>
      <c r="E51" s="4">
        <f>'①-1 計算式　事業主負担分　保険率'!L51</f>
        <v>0</v>
      </c>
      <c r="F51" s="4">
        <f>'①-1 計算式　事業主負担分　保険率'!M51</f>
        <v>0</v>
      </c>
      <c r="H51" s="8" t="e">
        <f>集計表!#REF!</f>
        <v>#REF!</v>
      </c>
      <c r="I51" s="5">
        <f t="shared" si="10"/>
        <v>0</v>
      </c>
      <c r="J51" s="5">
        <f t="shared" si="11"/>
        <v>0</v>
      </c>
      <c r="K51" s="5">
        <f t="shared" si="12"/>
        <v>0</v>
      </c>
      <c r="L51" s="5">
        <f t="shared" si="13"/>
        <v>0</v>
      </c>
      <c r="M51" s="4">
        <f t="shared" si="6"/>
        <v>0</v>
      </c>
      <c r="N51" s="4">
        <f t="shared" si="7"/>
        <v>0</v>
      </c>
      <c r="O51" s="4">
        <f t="shared" si="8"/>
        <v>0</v>
      </c>
      <c r="P51" s="4">
        <f t="shared" si="9"/>
        <v>0</v>
      </c>
    </row>
    <row r="52" spans="1:16">
      <c r="A52" s="17">
        <f t="shared" si="5"/>
        <v>49</v>
      </c>
      <c r="B52" s="3" t="e">
        <f>'①-1 計算式　事業主負担分　保険率'!H52</f>
        <v>#REF!</v>
      </c>
      <c r="C52" s="4">
        <f>'①-1 計算式　事業主負担分　保険率'!J52</f>
        <v>0</v>
      </c>
      <c r="D52" s="4">
        <f>'①-1 計算式　事業主負担分　保険率'!K52</f>
        <v>0</v>
      </c>
      <c r="E52" s="4">
        <f>'①-1 計算式　事業主負担分　保険率'!L52</f>
        <v>0</v>
      </c>
      <c r="F52" s="4">
        <f>'①-1 計算式　事業主負担分　保険率'!M52</f>
        <v>0</v>
      </c>
      <c r="H52" s="8" t="e">
        <f>集計表!#REF!</f>
        <v>#REF!</v>
      </c>
      <c r="I52" s="5">
        <f t="shared" si="10"/>
        <v>0</v>
      </c>
      <c r="J52" s="5">
        <f t="shared" si="11"/>
        <v>0</v>
      </c>
      <c r="K52" s="5">
        <f t="shared" si="12"/>
        <v>0</v>
      </c>
      <c r="L52" s="5">
        <f t="shared" si="13"/>
        <v>0</v>
      </c>
      <c r="M52" s="4">
        <f t="shared" si="6"/>
        <v>0</v>
      </c>
      <c r="N52" s="4">
        <f t="shared" si="7"/>
        <v>0</v>
      </c>
      <c r="O52" s="4">
        <f t="shared" si="8"/>
        <v>0</v>
      </c>
      <c r="P52" s="4">
        <f t="shared" si="9"/>
        <v>0</v>
      </c>
    </row>
    <row r="53" spans="1:16">
      <c r="A53" s="17">
        <f t="shared" si="5"/>
        <v>50</v>
      </c>
      <c r="B53" s="3" t="e">
        <f>'①-1 計算式　事業主負担分　保険率'!H53</f>
        <v>#REF!</v>
      </c>
      <c r="C53" s="4">
        <f>'①-1 計算式　事業主負担分　保険率'!J53</f>
        <v>0</v>
      </c>
      <c r="D53" s="4">
        <f>'①-1 計算式　事業主負担分　保険率'!K53</f>
        <v>0</v>
      </c>
      <c r="E53" s="4">
        <f>'①-1 計算式　事業主負担分　保険率'!L53</f>
        <v>0</v>
      </c>
      <c r="F53" s="4">
        <f>'①-1 計算式　事業主負担分　保険率'!M53</f>
        <v>0</v>
      </c>
      <c r="H53" s="8" t="e">
        <f>集計表!#REF!</f>
        <v>#REF!</v>
      </c>
      <c r="I53" s="5">
        <f t="shared" si="10"/>
        <v>0</v>
      </c>
      <c r="J53" s="5">
        <f t="shared" si="11"/>
        <v>0</v>
      </c>
      <c r="K53" s="5">
        <f t="shared" si="12"/>
        <v>0</v>
      </c>
      <c r="L53" s="5">
        <f t="shared" si="13"/>
        <v>0</v>
      </c>
      <c r="M53" s="4">
        <f t="shared" si="6"/>
        <v>0</v>
      </c>
      <c r="N53" s="4">
        <f t="shared" si="7"/>
        <v>0</v>
      </c>
      <c r="O53" s="4">
        <f t="shared" si="8"/>
        <v>0</v>
      </c>
      <c r="P53" s="4">
        <f t="shared" si="9"/>
        <v>0</v>
      </c>
    </row>
    <row r="54" spans="1:16">
      <c r="A54" s="17">
        <f t="shared" si="5"/>
        <v>51</v>
      </c>
      <c r="B54" s="3" t="e">
        <f>'①-1 計算式　事業主負担分　保険率'!H54</f>
        <v>#REF!</v>
      </c>
      <c r="C54" s="4">
        <f>'①-1 計算式　事業主負担分　保険率'!J54</f>
        <v>0</v>
      </c>
      <c r="D54" s="4">
        <f>'①-1 計算式　事業主負担分　保険率'!K54</f>
        <v>0</v>
      </c>
      <c r="E54" s="4">
        <f>'①-1 計算式　事業主負担分　保険率'!L54</f>
        <v>0</v>
      </c>
      <c r="F54" s="4">
        <f>'①-1 計算式　事業主負担分　保険率'!M54</f>
        <v>0</v>
      </c>
      <c r="H54" s="8" t="e">
        <f>集計表!#REF!</f>
        <v>#REF!</v>
      </c>
      <c r="I54" s="5">
        <f t="shared" si="10"/>
        <v>0</v>
      </c>
      <c r="J54" s="5">
        <f t="shared" si="11"/>
        <v>0</v>
      </c>
      <c r="K54" s="5">
        <f t="shared" si="12"/>
        <v>0</v>
      </c>
      <c r="L54" s="5">
        <f t="shared" si="13"/>
        <v>0</v>
      </c>
      <c r="M54" s="4">
        <f t="shared" si="6"/>
        <v>0</v>
      </c>
      <c r="N54" s="4">
        <f t="shared" si="7"/>
        <v>0</v>
      </c>
      <c r="O54" s="4">
        <f t="shared" si="8"/>
        <v>0</v>
      </c>
      <c r="P54" s="4">
        <f t="shared" si="9"/>
        <v>0</v>
      </c>
    </row>
    <row r="55" spans="1:16">
      <c r="A55" s="17">
        <f t="shared" si="5"/>
        <v>52</v>
      </c>
      <c r="B55" s="3" t="e">
        <f>'①-1 計算式　事業主負担分　保険率'!H55</f>
        <v>#REF!</v>
      </c>
      <c r="C55" s="4">
        <f>'①-1 計算式　事業主負担分　保険率'!J55</f>
        <v>0</v>
      </c>
      <c r="D55" s="4">
        <f>'①-1 計算式　事業主負担分　保険率'!K55</f>
        <v>0</v>
      </c>
      <c r="E55" s="4">
        <f>'①-1 計算式　事業主負担分　保険率'!L55</f>
        <v>0</v>
      </c>
      <c r="F55" s="4">
        <f>'①-1 計算式　事業主負担分　保険率'!M55</f>
        <v>0</v>
      </c>
      <c r="H55" s="8" t="e">
        <f>集計表!#REF!</f>
        <v>#REF!</v>
      </c>
      <c r="I55" s="5">
        <f t="shared" si="10"/>
        <v>0</v>
      </c>
      <c r="J55" s="5">
        <f t="shared" si="11"/>
        <v>0</v>
      </c>
      <c r="K55" s="5">
        <f t="shared" si="12"/>
        <v>0</v>
      </c>
      <c r="L55" s="5">
        <f t="shared" si="13"/>
        <v>0</v>
      </c>
      <c r="M55" s="4">
        <f t="shared" si="6"/>
        <v>0</v>
      </c>
      <c r="N55" s="4">
        <f t="shared" si="7"/>
        <v>0</v>
      </c>
      <c r="O55" s="4">
        <f t="shared" si="8"/>
        <v>0</v>
      </c>
      <c r="P55" s="4">
        <f t="shared" si="9"/>
        <v>0</v>
      </c>
    </row>
    <row r="56" spans="1:16">
      <c r="A56" s="17">
        <f t="shared" si="5"/>
        <v>53</v>
      </c>
      <c r="B56" s="3" t="e">
        <f>'①-1 計算式　事業主負担分　保険率'!H56</f>
        <v>#REF!</v>
      </c>
      <c r="C56" s="4">
        <f>'①-1 計算式　事業主負担分　保険率'!J56</f>
        <v>0</v>
      </c>
      <c r="D56" s="4">
        <f>'①-1 計算式　事業主負担分　保険率'!K56</f>
        <v>0</v>
      </c>
      <c r="E56" s="4">
        <f>'①-1 計算式　事業主負担分　保険率'!L56</f>
        <v>0</v>
      </c>
      <c r="F56" s="4">
        <f>'①-1 計算式　事業主負担分　保険率'!M56</f>
        <v>0</v>
      </c>
      <c r="H56" s="8" t="e">
        <f>集計表!#REF!</f>
        <v>#REF!</v>
      </c>
      <c r="I56" s="5">
        <f t="shared" si="10"/>
        <v>0</v>
      </c>
      <c r="J56" s="5">
        <f t="shared" si="11"/>
        <v>0</v>
      </c>
      <c r="K56" s="5">
        <f t="shared" si="12"/>
        <v>0</v>
      </c>
      <c r="L56" s="5">
        <f t="shared" si="13"/>
        <v>0</v>
      </c>
      <c r="M56" s="4">
        <f t="shared" si="6"/>
        <v>0</v>
      </c>
      <c r="N56" s="4">
        <f t="shared" si="7"/>
        <v>0</v>
      </c>
      <c r="O56" s="4">
        <f t="shared" si="8"/>
        <v>0</v>
      </c>
      <c r="P56" s="4">
        <f t="shared" si="9"/>
        <v>0</v>
      </c>
    </row>
    <row r="57" spans="1:16">
      <c r="A57" s="17">
        <f t="shared" si="5"/>
        <v>54</v>
      </c>
      <c r="B57" s="3" t="e">
        <f>'①-1 計算式　事業主負担分　保険率'!H57</f>
        <v>#REF!</v>
      </c>
      <c r="C57" s="4">
        <f>'①-1 計算式　事業主負担分　保険率'!J57</f>
        <v>0</v>
      </c>
      <c r="D57" s="4">
        <f>'①-1 計算式　事業主負担分　保険率'!K57</f>
        <v>0</v>
      </c>
      <c r="E57" s="4">
        <f>'①-1 計算式　事業主負担分　保険率'!L57</f>
        <v>0</v>
      </c>
      <c r="F57" s="4">
        <f>'①-1 計算式　事業主負担分　保険率'!M57</f>
        <v>0</v>
      </c>
      <c r="H57" s="8" t="e">
        <f>集計表!#REF!</f>
        <v>#REF!</v>
      </c>
      <c r="I57" s="5">
        <f t="shared" si="10"/>
        <v>0</v>
      </c>
      <c r="J57" s="5">
        <f t="shared" si="11"/>
        <v>0</v>
      </c>
      <c r="K57" s="5">
        <f t="shared" si="12"/>
        <v>0</v>
      </c>
      <c r="L57" s="5">
        <f t="shared" si="13"/>
        <v>0</v>
      </c>
      <c r="M57" s="4">
        <f t="shared" si="6"/>
        <v>0</v>
      </c>
      <c r="N57" s="4">
        <f t="shared" si="7"/>
        <v>0</v>
      </c>
      <c r="O57" s="4">
        <f t="shared" si="8"/>
        <v>0</v>
      </c>
      <c r="P57" s="4">
        <f t="shared" si="9"/>
        <v>0</v>
      </c>
    </row>
    <row r="58" spans="1:16">
      <c r="A58" s="17">
        <f t="shared" si="5"/>
        <v>55</v>
      </c>
      <c r="B58" s="3" t="e">
        <f>'①-1 計算式　事業主負担分　保険率'!H58</f>
        <v>#REF!</v>
      </c>
      <c r="C58" s="4">
        <f>'①-1 計算式　事業主負担分　保険率'!J58</f>
        <v>0</v>
      </c>
      <c r="D58" s="4">
        <f>'①-1 計算式　事業主負担分　保険率'!K58</f>
        <v>0</v>
      </c>
      <c r="E58" s="4">
        <f>'①-1 計算式　事業主負担分　保険率'!L58</f>
        <v>0</v>
      </c>
      <c r="F58" s="4">
        <f>'①-1 計算式　事業主負担分　保険率'!M58</f>
        <v>0</v>
      </c>
      <c r="H58" s="8" t="e">
        <f>集計表!#REF!</f>
        <v>#REF!</v>
      </c>
      <c r="I58" s="5">
        <f t="shared" si="10"/>
        <v>0</v>
      </c>
      <c r="J58" s="5">
        <f t="shared" si="11"/>
        <v>0</v>
      </c>
      <c r="K58" s="5">
        <f t="shared" si="12"/>
        <v>0</v>
      </c>
      <c r="L58" s="5">
        <f t="shared" si="13"/>
        <v>0</v>
      </c>
      <c r="M58" s="4">
        <f t="shared" si="6"/>
        <v>0</v>
      </c>
      <c r="N58" s="4">
        <f t="shared" si="7"/>
        <v>0</v>
      </c>
      <c r="O58" s="4">
        <f t="shared" si="8"/>
        <v>0</v>
      </c>
      <c r="P58" s="4">
        <f t="shared" si="9"/>
        <v>0</v>
      </c>
    </row>
    <row r="59" spans="1:16">
      <c r="A59" s="17">
        <f t="shared" si="5"/>
        <v>56</v>
      </c>
      <c r="B59" s="3" t="e">
        <f>'①-1 計算式　事業主負担分　保険率'!H59</f>
        <v>#REF!</v>
      </c>
      <c r="C59" s="4">
        <f>'①-1 計算式　事業主負担分　保険率'!J59</f>
        <v>0</v>
      </c>
      <c r="D59" s="4">
        <f>'①-1 計算式　事業主負担分　保険率'!K59</f>
        <v>0</v>
      </c>
      <c r="E59" s="4">
        <f>'①-1 計算式　事業主負担分　保険率'!L59</f>
        <v>0</v>
      </c>
      <c r="F59" s="4">
        <f>'①-1 計算式　事業主負担分　保険率'!M59</f>
        <v>0</v>
      </c>
      <c r="H59" s="8" t="e">
        <f>集計表!#REF!</f>
        <v>#REF!</v>
      </c>
      <c r="I59" s="5">
        <f t="shared" si="10"/>
        <v>0</v>
      </c>
      <c r="J59" s="5">
        <f t="shared" si="11"/>
        <v>0</v>
      </c>
      <c r="K59" s="5">
        <f t="shared" si="12"/>
        <v>0</v>
      </c>
      <c r="L59" s="5">
        <f t="shared" si="13"/>
        <v>0</v>
      </c>
      <c r="M59" s="4">
        <f t="shared" si="6"/>
        <v>0</v>
      </c>
      <c r="N59" s="4">
        <f t="shared" si="7"/>
        <v>0</v>
      </c>
      <c r="O59" s="4">
        <f t="shared" si="8"/>
        <v>0</v>
      </c>
      <c r="P59" s="4">
        <f t="shared" si="9"/>
        <v>0</v>
      </c>
    </row>
    <row r="60" spans="1:16">
      <c r="A60" s="17">
        <f t="shared" si="5"/>
        <v>57</v>
      </c>
      <c r="B60" s="3" t="e">
        <f>'①-1 計算式　事業主負担分　保険率'!H60</f>
        <v>#REF!</v>
      </c>
      <c r="C60" s="4">
        <f>'①-1 計算式　事業主負担分　保険率'!J60</f>
        <v>0</v>
      </c>
      <c r="D60" s="4">
        <f>'①-1 計算式　事業主負担分　保険率'!K60</f>
        <v>0</v>
      </c>
      <c r="E60" s="4">
        <f>'①-1 計算式　事業主負担分　保険率'!L60</f>
        <v>0</v>
      </c>
      <c r="F60" s="4">
        <f>'①-1 計算式　事業主負担分　保険率'!M60</f>
        <v>0</v>
      </c>
      <c r="H60" s="8" t="e">
        <f>集計表!#REF!</f>
        <v>#REF!</v>
      </c>
      <c r="I60" s="5">
        <f t="shared" si="10"/>
        <v>0</v>
      </c>
      <c r="J60" s="5">
        <f t="shared" si="11"/>
        <v>0</v>
      </c>
      <c r="K60" s="5">
        <f t="shared" si="12"/>
        <v>0</v>
      </c>
      <c r="L60" s="5">
        <f t="shared" si="13"/>
        <v>0</v>
      </c>
      <c r="M60" s="4">
        <f t="shared" si="6"/>
        <v>0</v>
      </c>
      <c r="N60" s="4">
        <f t="shared" si="7"/>
        <v>0</v>
      </c>
      <c r="O60" s="4">
        <f t="shared" si="8"/>
        <v>0</v>
      </c>
      <c r="P60" s="4">
        <f t="shared" si="9"/>
        <v>0</v>
      </c>
    </row>
    <row r="61" spans="1:16">
      <c r="A61" s="17">
        <f t="shared" si="5"/>
        <v>58</v>
      </c>
      <c r="B61" s="3" t="e">
        <f>'①-1 計算式　事業主負担分　保険率'!H61</f>
        <v>#REF!</v>
      </c>
      <c r="C61" s="4">
        <f>'①-1 計算式　事業主負担分　保険率'!J61</f>
        <v>0</v>
      </c>
      <c r="D61" s="4">
        <f>'①-1 計算式　事業主負担分　保険率'!K61</f>
        <v>0</v>
      </c>
      <c r="E61" s="4">
        <f>'①-1 計算式　事業主負担分　保険率'!L61</f>
        <v>0</v>
      </c>
      <c r="F61" s="4">
        <f>'①-1 計算式　事業主負担分　保険率'!M61</f>
        <v>0</v>
      </c>
      <c r="H61" s="8" t="e">
        <f>集計表!#REF!</f>
        <v>#REF!</v>
      </c>
      <c r="I61" s="5">
        <f t="shared" si="10"/>
        <v>0</v>
      </c>
      <c r="J61" s="5">
        <f t="shared" si="11"/>
        <v>0</v>
      </c>
      <c r="K61" s="5">
        <f t="shared" si="12"/>
        <v>0</v>
      </c>
      <c r="L61" s="5">
        <f t="shared" si="13"/>
        <v>0</v>
      </c>
      <c r="M61" s="4">
        <f t="shared" si="6"/>
        <v>0</v>
      </c>
      <c r="N61" s="4">
        <f t="shared" si="7"/>
        <v>0</v>
      </c>
      <c r="O61" s="4">
        <f t="shared" si="8"/>
        <v>0</v>
      </c>
      <c r="P61" s="4">
        <f t="shared" si="9"/>
        <v>0</v>
      </c>
    </row>
    <row r="62" spans="1:16">
      <c r="A62" s="17">
        <f t="shared" si="5"/>
        <v>59</v>
      </c>
      <c r="B62" s="3" t="e">
        <f>'①-1 計算式　事業主負担分　保険率'!H62</f>
        <v>#REF!</v>
      </c>
      <c r="C62" s="4">
        <f>'①-1 計算式　事業主負担分　保険率'!J62</f>
        <v>0</v>
      </c>
      <c r="D62" s="4">
        <f>'①-1 計算式　事業主負担分　保険率'!K62</f>
        <v>0</v>
      </c>
      <c r="E62" s="4">
        <f>'①-1 計算式　事業主負担分　保険率'!L62</f>
        <v>0</v>
      </c>
      <c r="F62" s="4">
        <f>'①-1 計算式　事業主負担分　保険率'!M62</f>
        <v>0</v>
      </c>
      <c r="H62" s="8" t="e">
        <f>集計表!#REF!</f>
        <v>#REF!</v>
      </c>
      <c r="I62" s="5">
        <f t="shared" si="10"/>
        <v>0</v>
      </c>
      <c r="J62" s="5">
        <f t="shared" si="11"/>
        <v>0</v>
      </c>
      <c r="K62" s="5">
        <f t="shared" si="12"/>
        <v>0</v>
      </c>
      <c r="L62" s="5">
        <f t="shared" si="13"/>
        <v>0</v>
      </c>
      <c r="M62" s="4">
        <f t="shared" si="6"/>
        <v>0</v>
      </c>
      <c r="N62" s="4">
        <f t="shared" si="7"/>
        <v>0</v>
      </c>
      <c r="O62" s="4">
        <f t="shared" si="8"/>
        <v>0</v>
      </c>
      <c r="P62" s="4">
        <f t="shared" si="9"/>
        <v>0</v>
      </c>
    </row>
    <row r="63" spans="1:16">
      <c r="A63" s="17">
        <f t="shared" si="5"/>
        <v>60</v>
      </c>
      <c r="B63" s="3" t="e">
        <f>'①-1 計算式　事業主負担分　保険率'!H63</f>
        <v>#REF!</v>
      </c>
      <c r="C63" s="4">
        <f>'①-1 計算式　事業主負担分　保険率'!J63</f>
        <v>0</v>
      </c>
      <c r="D63" s="4">
        <f>'①-1 計算式　事業主負担分　保険率'!K63</f>
        <v>0</v>
      </c>
      <c r="E63" s="4">
        <f>'①-1 計算式　事業主負担分　保険率'!L63</f>
        <v>0</v>
      </c>
      <c r="F63" s="4">
        <f>'①-1 計算式　事業主負担分　保険率'!M63</f>
        <v>0</v>
      </c>
      <c r="H63" s="8" t="e">
        <f>集計表!#REF!</f>
        <v>#REF!</v>
      </c>
      <c r="I63" s="5">
        <f t="shared" si="10"/>
        <v>0</v>
      </c>
      <c r="J63" s="5">
        <f t="shared" si="11"/>
        <v>0</v>
      </c>
      <c r="K63" s="5">
        <f t="shared" si="12"/>
        <v>0</v>
      </c>
      <c r="L63" s="5">
        <f t="shared" si="13"/>
        <v>0</v>
      </c>
      <c r="M63" s="4">
        <f t="shared" si="6"/>
        <v>0</v>
      </c>
      <c r="N63" s="4">
        <f t="shared" si="7"/>
        <v>0</v>
      </c>
      <c r="O63" s="4">
        <f t="shared" si="8"/>
        <v>0</v>
      </c>
      <c r="P63" s="4">
        <f t="shared" si="9"/>
        <v>0</v>
      </c>
    </row>
    <row r="64" spans="1:16">
      <c r="A64" s="17">
        <f t="shared" si="5"/>
        <v>61</v>
      </c>
      <c r="B64" s="3" t="e">
        <f>'①-1 計算式　事業主負担分　保険率'!H64</f>
        <v>#REF!</v>
      </c>
      <c r="C64" s="4">
        <f>'①-1 計算式　事業主負担分　保険率'!J64</f>
        <v>0</v>
      </c>
      <c r="D64" s="4">
        <f>'①-1 計算式　事業主負担分　保険率'!K64</f>
        <v>0</v>
      </c>
      <c r="E64" s="4">
        <f>'①-1 計算式　事業主負担分　保険率'!L64</f>
        <v>0</v>
      </c>
      <c r="F64" s="4">
        <f>'①-1 計算式　事業主負担分　保険率'!M64</f>
        <v>0</v>
      </c>
      <c r="H64" s="8" t="e">
        <f>集計表!#REF!</f>
        <v>#REF!</v>
      </c>
      <c r="I64" s="5">
        <f t="shared" si="10"/>
        <v>0</v>
      </c>
      <c r="J64" s="5">
        <f t="shared" si="11"/>
        <v>0</v>
      </c>
      <c r="K64" s="5">
        <f t="shared" si="12"/>
        <v>0</v>
      </c>
      <c r="L64" s="5">
        <f t="shared" si="13"/>
        <v>0</v>
      </c>
      <c r="M64" s="4">
        <f t="shared" si="6"/>
        <v>0</v>
      </c>
      <c r="N64" s="4">
        <f t="shared" si="7"/>
        <v>0</v>
      </c>
      <c r="O64" s="4">
        <f t="shared" si="8"/>
        <v>0</v>
      </c>
      <c r="P64" s="4">
        <f t="shared" si="9"/>
        <v>0</v>
      </c>
    </row>
    <row r="65" spans="1:16">
      <c r="A65" s="17">
        <f t="shared" si="5"/>
        <v>62</v>
      </c>
      <c r="B65" s="3" t="e">
        <f>'①-1 計算式　事業主負担分　保険率'!H65</f>
        <v>#REF!</v>
      </c>
      <c r="C65" s="4">
        <f>'①-1 計算式　事業主負担分　保険率'!J65</f>
        <v>0</v>
      </c>
      <c r="D65" s="4">
        <f>'①-1 計算式　事業主負担分　保険率'!K65</f>
        <v>0</v>
      </c>
      <c r="E65" s="4">
        <f>'①-1 計算式　事業主負担分　保険率'!L65</f>
        <v>0</v>
      </c>
      <c r="F65" s="4">
        <f>'①-1 計算式　事業主負担分　保険率'!M65</f>
        <v>0</v>
      </c>
      <c r="H65" s="8" t="e">
        <f>集計表!#REF!</f>
        <v>#REF!</v>
      </c>
      <c r="I65" s="5">
        <f t="shared" si="10"/>
        <v>0</v>
      </c>
      <c r="J65" s="5">
        <f t="shared" si="11"/>
        <v>0</v>
      </c>
      <c r="K65" s="5">
        <f t="shared" si="12"/>
        <v>0</v>
      </c>
      <c r="L65" s="5">
        <f t="shared" si="13"/>
        <v>0</v>
      </c>
      <c r="M65" s="4">
        <f t="shared" si="6"/>
        <v>0</v>
      </c>
      <c r="N65" s="4">
        <f t="shared" si="7"/>
        <v>0</v>
      </c>
      <c r="O65" s="4">
        <f t="shared" si="8"/>
        <v>0</v>
      </c>
      <c r="P65" s="4">
        <f t="shared" si="9"/>
        <v>0</v>
      </c>
    </row>
    <row r="66" spans="1:16">
      <c r="A66" s="17">
        <f t="shared" si="5"/>
        <v>63</v>
      </c>
      <c r="B66" s="3" t="e">
        <f>'①-1 計算式　事業主負担分　保険率'!H66</f>
        <v>#REF!</v>
      </c>
      <c r="C66" s="4">
        <f>'①-1 計算式　事業主負担分　保険率'!J66</f>
        <v>0</v>
      </c>
      <c r="D66" s="4">
        <f>'①-1 計算式　事業主負担分　保険率'!K66</f>
        <v>0</v>
      </c>
      <c r="E66" s="4">
        <f>'①-1 計算式　事業主負担分　保険率'!L66</f>
        <v>0</v>
      </c>
      <c r="F66" s="4">
        <f>'①-1 計算式　事業主負担分　保険率'!M66</f>
        <v>0</v>
      </c>
      <c r="H66" s="8" t="e">
        <f>集計表!#REF!</f>
        <v>#REF!</v>
      </c>
      <c r="I66" s="5">
        <f t="shared" si="10"/>
        <v>0</v>
      </c>
      <c r="J66" s="5">
        <f t="shared" si="11"/>
        <v>0</v>
      </c>
      <c r="K66" s="5">
        <f t="shared" si="12"/>
        <v>0</v>
      </c>
      <c r="L66" s="5">
        <f t="shared" si="13"/>
        <v>0</v>
      </c>
      <c r="M66" s="4">
        <f t="shared" si="6"/>
        <v>0</v>
      </c>
      <c r="N66" s="4">
        <f t="shared" si="7"/>
        <v>0</v>
      </c>
      <c r="O66" s="4">
        <f t="shared" si="8"/>
        <v>0</v>
      </c>
      <c r="P66" s="4">
        <f t="shared" si="9"/>
        <v>0</v>
      </c>
    </row>
    <row r="67" spans="1:16">
      <c r="A67" s="17">
        <f t="shared" si="5"/>
        <v>64</v>
      </c>
      <c r="B67" s="3" t="e">
        <f>'①-1 計算式　事業主負担分　保険率'!H67</f>
        <v>#REF!</v>
      </c>
      <c r="C67" s="4">
        <f>'①-1 計算式　事業主負担分　保険率'!J67</f>
        <v>0</v>
      </c>
      <c r="D67" s="4">
        <f>'①-1 計算式　事業主負担分　保険率'!K67</f>
        <v>0</v>
      </c>
      <c r="E67" s="4">
        <f>'①-1 計算式　事業主負担分　保険率'!L67</f>
        <v>0</v>
      </c>
      <c r="F67" s="4">
        <f>'①-1 計算式　事業主負担分　保険率'!M67</f>
        <v>0</v>
      </c>
      <c r="H67" s="8" t="e">
        <f>集計表!#REF!</f>
        <v>#REF!</v>
      </c>
      <c r="I67" s="5">
        <f t="shared" si="10"/>
        <v>0</v>
      </c>
      <c r="J67" s="5">
        <f t="shared" si="11"/>
        <v>0</v>
      </c>
      <c r="K67" s="5">
        <f t="shared" si="12"/>
        <v>0</v>
      </c>
      <c r="L67" s="5">
        <f t="shared" si="13"/>
        <v>0</v>
      </c>
      <c r="M67" s="4">
        <f t="shared" si="6"/>
        <v>0</v>
      </c>
      <c r="N67" s="4">
        <f t="shared" si="7"/>
        <v>0</v>
      </c>
      <c r="O67" s="4">
        <f t="shared" si="8"/>
        <v>0</v>
      </c>
      <c r="P67" s="4">
        <f t="shared" si="9"/>
        <v>0</v>
      </c>
    </row>
    <row r="68" spans="1:16">
      <c r="A68" s="17">
        <f t="shared" si="5"/>
        <v>65</v>
      </c>
      <c r="B68" s="3" t="e">
        <f>'①-1 計算式　事業主負担分　保険率'!H68</f>
        <v>#REF!</v>
      </c>
      <c r="C68" s="4">
        <f>'①-1 計算式　事業主負担分　保険率'!J68</f>
        <v>0</v>
      </c>
      <c r="D68" s="4">
        <f>'①-1 計算式　事業主負担分　保険率'!K68</f>
        <v>0</v>
      </c>
      <c r="E68" s="4">
        <f>'①-1 計算式　事業主負担分　保険率'!L68</f>
        <v>0</v>
      </c>
      <c r="F68" s="4">
        <f>'①-1 計算式　事業主負担分　保険率'!M68</f>
        <v>0</v>
      </c>
      <c r="H68" s="8" t="e">
        <f>集計表!#REF!</f>
        <v>#REF!</v>
      </c>
      <c r="I68" s="5">
        <f t="shared" ref="I68:I99" si="14">SUMIF(R:R,H:H,T:T)</f>
        <v>0</v>
      </c>
      <c r="J68" s="5">
        <f t="shared" ref="J68:J103" si="15">SUMIF(R:R,H:H,V:V)</f>
        <v>0</v>
      </c>
      <c r="K68" s="5">
        <f t="shared" ref="K68:K103" si="16">SUMIF(R:R,H:H,X:X)</f>
        <v>0</v>
      </c>
      <c r="L68" s="5">
        <f t="shared" ref="L68:L103" si="17">SUMIF(R:R,H:H,Z:Z)</f>
        <v>0</v>
      </c>
      <c r="M68" s="4">
        <f t="shared" si="6"/>
        <v>0</v>
      </c>
      <c r="N68" s="4">
        <f t="shared" si="7"/>
        <v>0</v>
      </c>
      <c r="O68" s="4">
        <f t="shared" si="8"/>
        <v>0</v>
      </c>
      <c r="P68" s="4">
        <f t="shared" si="9"/>
        <v>0</v>
      </c>
    </row>
    <row r="69" spans="1:16">
      <c r="A69" s="17">
        <f t="shared" si="5"/>
        <v>66</v>
      </c>
      <c r="B69" s="3" t="e">
        <f>'①-1 計算式　事業主負担分　保険率'!H69</f>
        <v>#REF!</v>
      </c>
      <c r="C69" s="4">
        <f>'①-1 計算式　事業主負担分　保険率'!J69</f>
        <v>0</v>
      </c>
      <c r="D69" s="4">
        <f>'①-1 計算式　事業主負担分　保険率'!K69</f>
        <v>0</v>
      </c>
      <c r="E69" s="4">
        <f>'①-1 計算式　事業主負担分　保険率'!L69</f>
        <v>0</v>
      </c>
      <c r="F69" s="4">
        <f>'①-1 計算式　事業主負担分　保険率'!M69</f>
        <v>0</v>
      </c>
      <c r="H69" s="8" t="e">
        <f>集計表!#REF!</f>
        <v>#REF!</v>
      </c>
      <c r="I69" s="5">
        <f t="shared" si="14"/>
        <v>0</v>
      </c>
      <c r="J69" s="5">
        <f t="shared" si="15"/>
        <v>0</v>
      </c>
      <c r="K69" s="5">
        <f t="shared" si="16"/>
        <v>0</v>
      </c>
      <c r="L69" s="5">
        <f t="shared" si="17"/>
        <v>0</v>
      </c>
      <c r="M69" s="4">
        <f t="shared" si="6"/>
        <v>0</v>
      </c>
      <c r="N69" s="4">
        <f t="shared" si="7"/>
        <v>0</v>
      </c>
      <c r="O69" s="4">
        <f t="shared" si="8"/>
        <v>0</v>
      </c>
      <c r="P69" s="4">
        <f t="shared" si="9"/>
        <v>0</v>
      </c>
    </row>
    <row r="70" spans="1:16">
      <c r="A70" s="17">
        <f t="shared" ref="A70:A103" si="18">SUM(A69)+1</f>
        <v>67</v>
      </c>
      <c r="B70" s="3" t="e">
        <f>'①-1 計算式　事業主負担分　保険率'!H70</f>
        <v>#REF!</v>
      </c>
      <c r="C70" s="4">
        <f>'①-1 計算式　事業主負担分　保険率'!J70</f>
        <v>0</v>
      </c>
      <c r="D70" s="4">
        <f>'①-1 計算式　事業主負担分　保険率'!K70</f>
        <v>0</v>
      </c>
      <c r="E70" s="4">
        <f>'①-1 計算式　事業主負担分　保険率'!L70</f>
        <v>0</v>
      </c>
      <c r="F70" s="4">
        <f>'①-1 計算式　事業主負担分　保険率'!M70</f>
        <v>0</v>
      </c>
      <c r="H70" s="8" t="e">
        <f>集計表!#REF!</f>
        <v>#REF!</v>
      </c>
      <c r="I70" s="5">
        <f t="shared" si="14"/>
        <v>0</v>
      </c>
      <c r="J70" s="5">
        <f t="shared" si="15"/>
        <v>0</v>
      </c>
      <c r="K70" s="5">
        <f t="shared" si="16"/>
        <v>0</v>
      </c>
      <c r="L70" s="5">
        <f t="shared" si="17"/>
        <v>0</v>
      </c>
      <c r="M70" s="4">
        <f t="shared" ref="M70:M103" si="19">SUM(I70)*C70</f>
        <v>0</v>
      </c>
      <c r="N70" s="4">
        <f t="shared" ref="N70:N103" si="20">SUM(J70)*D70</f>
        <v>0</v>
      </c>
      <c r="O70" s="4">
        <f t="shared" ref="O70:O103" si="21">SUM(K70)*E70</f>
        <v>0</v>
      </c>
      <c r="P70" s="4">
        <f t="shared" ref="P70:P103" si="22">SUM(L70)*F70</f>
        <v>0</v>
      </c>
    </row>
    <row r="71" spans="1:16">
      <c r="A71" s="17">
        <f t="shared" si="18"/>
        <v>68</v>
      </c>
      <c r="B71" s="3" t="e">
        <f>'①-1 計算式　事業主負担分　保険率'!H71</f>
        <v>#REF!</v>
      </c>
      <c r="C71" s="4">
        <f>'①-1 計算式　事業主負担分　保険率'!J71</f>
        <v>0</v>
      </c>
      <c r="D71" s="4">
        <f>'①-1 計算式　事業主負担分　保険率'!K71</f>
        <v>0</v>
      </c>
      <c r="E71" s="4">
        <f>'①-1 計算式　事業主負担分　保険率'!L71</f>
        <v>0</v>
      </c>
      <c r="F71" s="4">
        <f>'①-1 計算式　事業主負担分　保険率'!M71</f>
        <v>0</v>
      </c>
      <c r="H71" s="8" t="e">
        <f>集計表!#REF!</f>
        <v>#REF!</v>
      </c>
      <c r="I71" s="5">
        <f t="shared" si="14"/>
        <v>0</v>
      </c>
      <c r="J71" s="5">
        <f t="shared" si="15"/>
        <v>0</v>
      </c>
      <c r="K71" s="5">
        <f t="shared" si="16"/>
        <v>0</v>
      </c>
      <c r="L71" s="5">
        <f t="shared" si="17"/>
        <v>0</v>
      </c>
      <c r="M71" s="4">
        <f t="shared" si="19"/>
        <v>0</v>
      </c>
      <c r="N71" s="4">
        <f t="shared" si="20"/>
        <v>0</v>
      </c>
      <c r="O71" s="4">
        <f t="shared" si="21"/>
        <v>0</v>
      </c>
      <c r="P71" s="4">
        <f t="shared" si="22"/>
        <v>0</v>
      </c>
    </row>
    <row r="72" spans="1:16">
      <c r="A72" s="17">
        <f t="shared" si="18"/>
        <v>69</v>
      </c>
      <c r="B72" s="3" t="e">
        <f>'①-1 計算式　事業主負担分　保険率'!H72</f>
        <v>#REF!</v>
      </c>
      <c r="C72" s="4">
        <f>'①-1 計算式　事業主負担分　保険率'!J72</f>
        <v>0</v>
      </c>
      <c r="D72" s="4">
        <f>'①-1 計算式　事業主負担分　保険率'!K72</f>
        <v>0</v>
      </c>
      <c r="E72" s="4">
        <f>'①-1 計算式　事業主負担分　保険率'!L72</f>
        <v>0</v>
      </c>
      <c r="F72" s="4">
        <f>'①-1 計算式　事業主負担分　保険率'!M72</f>
        <v>0</v>
      </c>
      <c r="H72" s="8" t="e">
        <f>集計表!#REF!</f>
        <v>#REF!</v>
      </c>
      <c r="I72" s="5">
        <f t="shared" si="14"/>
        <v>0</v>
      </c>
      <c r="J72" s="5">
        <f t="shared" si="15"/>
        <v>0</v>
      </c>
      <c r="K72" s="5">
        <f t="shared" si="16"/>
        <v>0</v>
      </c>
      <c r="L72" s="5">
        <f t="shared" si="17"/>
        <v>0</v>
      </c>
      <c r="M72" s="4">
        <f t="shared" si="19"/>
        <v>0</v>
      </c>
      <c r="N72" s="4">
        <f t="shared" si="20"/>
        <v>0</v>
      </c>
      <c r="O72" s="4">
        <f t="shared" si="21"/>
        <v>0</v>
      </c>
      <c r="P72" s="4">
        <f t="shared" si="22"/>
        <v>0</v>
      </c>
    </row>
    <row r="73" spans="1:16">
      <c r="A73" s="17">
        <f t="shared" si="18"/>
        <v>70</v>
      </c>
      <c r="B73" s="3" t="e">
        <f>'①-1 計算式　事業主負担分　保険率'!H73</f>
        <v>#REF!</v>
      </c>
      <c r="C73" s="4">
        <f>'①-1 計算式　事業主負担分　保険率'!J73</f>
        <v>0</v>
      </c>
      <c r="D73" s="4">
        <f>'①-1 計算式　事業主負担分　保険率'!K73</f>
        <v>0</v>
      </c>
      <c r="E73" s="4">
        <f>'①-1 計算式　事業主負担分　保険率'!L73</f>
        <v>0</v>
      </c>
      <c r="F73" s="4">
        <f>'①-1 計算式　事業主負担分　保険率'!M73</f>
        <v>0</v>
      </c>
      <c r="H73" s="8" t="e">
        <f>集計表!#REF!</f>
        <v>#REF!</v>
      </c>
      <c r="I73" s="5">
        <f t="shared" si="14"/>
        <v>0</v>
      </c>
      <c r="J73" s="5">
        <f t="shared" si="15"/>
        <v>0</v>
      </c>
      <c r="K73" s="5">
        <f t="shared" si="16"/>
        <v>0</v>
      </c>
      <c r="L73" s="5">
        <f t="shared" si="17"/>
        <v>0</v>
      </c>
      <c r="M73" s="4">
        <f t="shared" si="19"/>
        <v>0</v>
      </c>
      <c r="N73" s="4">
        <f t="shared" si="20"/>
        <v>0</v>
      </c>
      <c r="O73" s="4">
        <f t="shared" si="21"/>
        <v>0</v>
      </c>
      <c r="P73" s="4">
        <f t="shared" si="22"/>
        <v>0</v>
      </c>
    </row>
    <row r="74" spans="1:16">
      <c r="A74" s="17">
        <f t="shared" si="18"/>
        <v>71</v>
      </c>
      <c r="B74" s="3" t="e">
        <f>'①-1 計算式　事業主負担分　保険率'!H74</f>
        <v>#REF!</v>
      </c>
      <c r="C74" s="4">
        <f>'①-1 計算式　事業主負担分　保険率'!J74</f>
        <v>0</v>
      </c>
      <c r="D74" s="4">
        <f>'①-1 計算式　事業主負担分　保険率'!K74</f>
        <v>0</v>
      </c>
      <c r="E74" s="4">
        <f>'①-1 計算式　事業主負担分　保険率'!L74</f>
        <v>0</v>
      </c>
      <c r="F74" s="4">
        <f>'①-1 計算式　事業主負担分　保険率'!M74</f>
        <v>0</v>
      </c>
      <c r="H74" s="8" t="e">
        <f>集計表!#REF!</f>
        <v>#REF!</v>
      </c>
      <c r="I74" s="5">
        <f t="shared" si="14"/>
        <v>0</v>
      </c>
      <c r="J74" s="5">
        <f t="shared" si="15"/>
        <v>0</v>
      </c>
      <c r="K74" s="5">
        <f t="shared" si="16"/>
        <v>0</v>
      </c>
      <c r="L74" s="5">
        <f t="shared" si="17"/>
        <v>0</v>
      </c>
      <c r="M74" s="4">
        <f t="shared" si="19"/>
        <v>0</v>
      </c>
      <c r="N74" s="4">
        <f t="shared" si="20"/>
        <v>0</v>
      </c>
      <c r="O74" s="4">
        <f t="shared" si="21"/>
        <v>0</v>
      </c>
      <c r="P74" s="4">
        <f t="shared" si="22"/>
        <v>0</v>
      </c>
    </row>
    <row r="75" spans="1:16">
      <c r="A75" s="17">
        <f t="shared" si="18"/>
        <v>72</v>
      </c>
      <c r="B75" s="3" t="e">
        <f>'①-1 計算式　事業主負担分　保険率'!H75</f>
        <v>#REF!</v>
      </c>
      <c r="C75" s="4">
        <f>'①-1 計算式　事業主負担分　保険率'!J75</f>
        <v>0</v>
      </c>
      <c r="D75" s="4">
        <f>'①-1 計算式　事業主負担分　保険率'!K75</f>
        <v>0</v>
      </c>
      <c r="E75" s="4">
        <f>'①-1 計算式　事業主負担分　保険率'!L75</f>
        <v>0</v>
      </c>
      <c r="F75" s="4">
        <f>'①-1 計算式　事業主負担分　保険率'!M75</f>
        <v>0</v>
      </c>
      <c r="H75" s="8" t="e">
        <f>集計表!#REF!</f>
        <v>#REF!</v>
      </c>
      <c r="I75" s="5">
        <f t="shared" si="14"/>
        <v>0</v>
      </c>
      <c r="J75" s="5">
        <f t="shared" si="15"/>
        <v>0</v>
      </c>
      <c r="K75" s="5">
        <f t="shared" si="16"/>
        <v>0</v>
      </c>
      <c r="L75" s="5">
        <f t="shared" si="17"/>
        <v>0</v>
      </c>
      <c r="M75" s="4">
        <f t="shared" si="19"/>
        <v>0</v>
      </c>
      <c r="N75" s="4">
        <f t="shared" si="20"/>
        <v>0</v>
      </c>
      <c r="O75" s="4">
        <f t="shared" si="21"/>
        <v>0</v>
      </c>
      <c r="P75" s="4">
        <f t="shared" si="22"/>
        <v>0</v>
      </c>
    </row>
    <row r="76" spans="1:16">
      <c r="A76" s="17">
        <f t="shared" si="18"/>
        <v>73</v>
      </c>
      <c r="B76" s="3" t="e">
        <f>'①-1 計算式　事業主負担分　保険率'!H76</f>
        <v>#REF!</v>
      </c>
      <c r="C76" s="4">
        <f>'①-1 計算式　事業主負担分　保険率'!J76</f>
        <v>0</v>
      </c>
      <c r="D76" s="4">
        <f>'①-1 計算式　事業主負担分　保険率'!K76</f>
        <v>0</v>
      </c>
      <c r="E76" s="4">
        <f>'①-1 計算式　事業主負担分　保険率'!L76</f>
        <v>0</v>
      </c>
      <c r="F76" s="4">
        <f>'①-1 計算式　事業主負担分　保険率'!M76</f>
        <v>0</v>
      </c>
      <c r="H76" s="8" t="e">
        <f>集計表!#REF!</f>
        <v>#REF!</v>
      </c>
      <c r="I76" s="5">
        <f t="shared" si="14"/>
        <v>0</v>
      </c>
      <c r="J76" s="5">
        <f t="shared" si="15"/>
        <v>0</v>
      </c>
      <c r="K76" s="5">
        <f t="shared" si="16"/>
        <v>0</v>
      </c>
      <c r="L76" s="5">
        <f t="shared" si="17"/>
        <v>0</v>
      </c>
      <c r="M76" s="4">
        <f t="shared" si="19"/>
        <v>0</v>
      </c>
      <c r="N76" s="4">
        <f t="shared" si="20"/>
        <v>0</v>
      </c>
      <c r="O76" s="4">
        <f t="shared" si="21"/>
        <v>0</v>
      </c>
      <c r="P76" s="4">
        <f t="shared" si="22"/>
        <v>0</v>
      </c>
    </row>
    <row r="77" spans="1:16">
      <c r="A77" s="17">
        <f t="shared" si="18"/>
        <v>74</v>
      </c>
      <c r="B77" s="3" t="e">
        <f>'①-1 計算式　事業主負担分　保険率'!H77</f>
        <v>#REF!</v>
      </c>
      <c r="C77" s="4">
        <f>'①-1 計算式　事業主負担分　保険率'!J77</f>
        <v>0</v>
      </c>
      <c r="D77" s="4">
        <f>'①-1 計算式　事業主負担分　保険率'!K77</f>
        <v>0</v>
      </c>
      <c r="E77" s="4">
        <f>'①-1 計算式　事業主負担分　保険率'!L77</f>
        <v>0</v>
      </c>
      <c r="F77" s="4">
        <f>'①-1 計算式　事業主負担分　保険率'!M77</f>
        <v>0</v>
      </c>
      <c r="H77" s="8" t="e">
        <f>集計表!#REF!</f>
        <v>#REF!</v>
      </c>
      <c r="I77" s="5">
        <f t="shared" si="14"/>
        <v>0</v>
      </c>
      <c r="J77" s="5">
        <f t="shared" si="15"/>
        <v>0</v>
      </c>
      <c r="K77" s="5">
        <f t="shared" si="16"/>
        <v>0</v>
      </c>
      <c r="L77" s="5">
        <f t="shared" si="17"/>
        <v>0</v>
      </c>
      <c r="M77" s="4">
        <f t="shared" si="19"/>
        <v>0</v>
      </c>
      <c r="N77" s="4">
        <f t="shared" si="20"/>
        <v>0</v>
      </c>
      <c r="O77" s="4">
        <f t="shared" si="21"/>
        <v>0</v>
      </c>
      <c r="P77" s="4">
        <f t="shared" si="22"/>
        <v>0</v>
      </c>
    </row>
    <row r="78" spans="1:16">
      <c r="A78" s="17">
        <f t="shared" si="18"/>
        <v>75</v>
      </c>
      <c r="B78" s="3" t="e">
        <f>'①-1 計算式　事業主負担分　保険率'!H78</f>
        <v>#REF!</v>
      </c>
      <c r="C78" s="4">
        <f>'①-1 計算式　事業主負担分　保険率'!J78</f>
        <v>0</v>
      </c>
      <c r="D78" s="4">
        <f>'①-1 計算式　事業主負担分　保険率'!K78</f>
        <v>0</v>
      </c>
      <c r="E78" s="4">
        <f>'①-1 計算式　事業主負担分　保険率'!L78</f>
        <v>0</v>
      </c>
      <c r="F78" s="4">
        <f>'①-1 計算式　事業主負担分　保険率'!M78</f>
        <v>0</v>
      </c>
      <c r="H78" s="8" t="e">
        <f>集計表!#REF!</f>
        <v>#REF!</v>
      </c>
      <c r="I78" s="5">
        <f t="shared" si="14"/>
        <v>0</v>
      </c>
      <c r="J78" s="5">
        <f t="shared" si="15"/>
        <v>0</v>
      </c>
      <c r="K78" s="5">
        <f t="shared" si="16"/>
        <v>0</v>
      </c>
      <c r="L78" s="5">
        <f t="shared" si="17"/>
        <v>0</v>
      </c>
      <c r="M78" s="4">
        <f t="shared" si="19"/>
        <v>0</v>
      </c>
      <c r="N78" s="4">
        <f t="shared" si="20"/>
        <v>0</v>
      </c>
      <c r="O78" s="4">
        <f t="shared" si="21"/>
        <v>0</v>
      </c>
      <c r="P78" s="4">
        <f t="shared" si="22"/>
        <v>0</v>
      </c>
    </row>
    <row r="79" spans="1:16">
      <c r="A79" s="17">
        <f t="shared" si="18"/>
        <v>76</v>
      </c>
      <c r="B79" s="3" t="e">
        <f>'①-1 計算式　事業主負担分　保険率'!H79</f>
        <v>#REF!</v>
      </c>
      <c r="C79" s="4">
        <f>'①-1 計算式　事業主負担分　保険率'!J79</f>
        <v>0</v>
      </c>
      <c r="D79" s="4">
        <f>'①-1 計算式　事業主負担分　保険率'!K79</f>
        <v>0</v>
      </c>
      <c r="E79" s="4">
        <f>'①-1 計算式　事業主負担分　保険率'!L79</f>
        <v>0</v>
      </c>
      <c r="F79" s="4">
        <f>'①-1 計算式　事業主負担分　保険率'!M79</f>
        <v>0</v>
      </c>
      <c r="H79" s="8" t="e">
        <f>集計表!#REF!</f>
        <v>#REF!</v>
      </c>
      <c r="I79" s="5">
        <f t="shared" si="14"/>
        <v>0</v>
      </c>
      <c r="J79" s="5">
        <f t="shared" si="15"/>
        <v>0</v>
      </c>
      <c r="K79" s="5">
        <f t="shared" si="16"/>
        <v>0</v>
      </c>
      <c r="L79" s="5">
        <f t="shared" si="17"/>
        <v>0</v>
      </c>
      <c r="M79" s="4">
        <f t="shared" si="19"/>
        <v>0</v>
      </c>
      <c r="N79" s="4">
        <f t="shared" si="20"/>
        <v>0</v>
      </c>
      <c r="O79" s="4">
        <f t="shared" si="21"/>
        <v>0</v>
      </c>
      <c r="P79" s="4">
        <f t="shared" si="22"/>
        <v>0</v>
      </c>
    </row>
    <row r="80" spans="1:16">
      <c r="A80" s="17">
        <f t="shared" si="18"/>
        <v>77</v>
      </c>
      <c r="B80" s="3" t="e">
        <f>'①-1 計算式　事業主負担分　保険率'!H80</f>
        <v>#REF!</v>
      </c>
      <c r="C80" s="4">
        <f>'①-1 計算式　事業主負担分　保険率'!J80</f>
        <v>0</v>
      </c>
      <c r="D80" s="4">
        <f>'①-1 計算式　事業主負担分　保険率'!K80</f>
        <v>0</v>
      </c>
      <c r="E80" s="4">
        <f>'①-1 計算式　事業主負担分　保険率'!L80</f>
        <v>0</v>
      </c>
      <c r="F80" s="4">
        <f>'①-1 計算式　事業主負担分　保険率'!M80</f>
        <v>0</v>
      </c>
      <c r="H80" s="8" t="e">
        <f>集計表!#REF!</f>
        <v>#REF!</v>
      </c>
      <c r="I80" s="5">
        <f t="shared" si="14"/>
        <v>0</v>
      </c>
      <c r="J80" s="5">
        <f t="shared" si="15"/>
        <v>0</v>
      </c>
      <c r="K80" s="5">
        <f t="shared" si="16"/>
        <v>0</v>
      </c>
      <c r="L80" s="5">
        <f t="shared" si="17"/>
        <v>0</v>
      </c>
      <c r="M80" s="4">
        <f t="shared" si="19"/>
        <v>0</v>
      </c>
      <c r="N80" s="4">
        <f t="shared" si="20"/>
        <v>0</v>
      </c>
      <c r="O80" s="4">
        <f t="shared" si="21"/>
        <v>0</v>
      </c>
      <c r="P80" s="4">
        <f t="shared" si="22"/>
        <v>0</v>
      </c>
    </row>
    <row r="81" spans="1:16">
      <c r="A81" s="17">
        <f t="shared" si="18"/>
        <v>78</v>
      </c>
      <c r="B81" s="3" t="e">
        <f>'①-1 計算式　事業主負担分　保険率'!H81</f>
        <v>#REF!</v>
      </c>
      <c r="C81" s="4">
        <f>'①-1 計算式　事業主負担分　保険率'!J81</f>
        <v>0</v>
      </c>
      <c r="D81" s="4">
        <f>'①-1 計算式　事業主負担分　保険率'!K81</f>
        <v>0</v>
      </c>
      <c r="E81" s="4">
        <f>'①-1 計算式　事業主負担分　保険率'!L81</f>
        <v>0</v>
      </c>
      <c r="F81" s="4">
        <f>'①-1 計算式　事業主負担分　保険率'!M81</f>
        <v>0</v>
      </c>
      <c r="H81" s="8" t="e">
        <f>集計表!#REF!</f>
        <v>#REF!</v>
      </c>
      <c r="I81" s="5">
        <f t="shared" si="14"/>
        <v>0</v>
      </c>
      <c r="J81" s="5">
        <f t="shared" si="15"/>
        <v>0</v>
      </c>
      <c r="K81" s="5">
        <f t="shared" si="16"/>
        <v>0</v>
      </c>
      <c r="L81" s="5">
        <f t="shared" si="17"/>
        <v>0</v>
      </c>
      <c r="M81" s="4">
        <f t="shared" si="19"/>
        <v>0</v>
      </c>
      <c r="N81" s="4">
        <f t="shared" si="20"/>
        <v>0</v>
      </c>
      <c r="O81" s="4">
        <f t="shared" si="21"/>
        <v>0</v>
      </c>
      <c r="P81" s="4">
        <f t="shared" si="22"/>
        <v>0</v>
      </c>
    </row>
    <row r="82" spans="1:16">
      <c r="A82" s="17">
        <f t="shared" si="18"/>
        <v>79</v>
      </c>
      <c r="B82" s="3" t="e">
        <f>'①-1 計算式　事業主負担分　保険率'!H82</f>
        <v>#REF!</v>
      </c>
      <c r="C82" s="4">
        <f>'①-1 計算式　事業主負担分　保険率'!J82</f>
        <v>0</v>
      </c>
      <c r="D82" s="4">
        <f>'①-1 計算式　事業主負担分　保険率'!K82</f>
        <v>0</v>
      </c>
      <c r="E82" s="4">
        <f>'①-1 計算式　事業主負担分　保険率'!L82</f>
        <v>0</v>
      </c>
      <c r="F82" s="4">
        <f>'①-1 計算式　事業主負担分　保険率'!M82</f>
        <v>0</v>
      </c>
      <c r="H82" s="8" t="e">
        <f>集計表!#REF!</f>
        <v>#REF!</v>
      </c>
      <c r="I82" s="5">
        <f t="shared" si="14"/>
        <v>0</v>
      </c>
      <c r="J82" s="5">
        <f t="shared" si="15"/>
        <v>0</v>
      </c>
      <c r="K82" s="5">
        <f t="shared" si="16"/>
        <v>0</v>
      </c>
      <c r="L82" s="5">
        <f t="shared" si="17"/>
        <v>0</v>
      </c>
      <c r="M82" s="4">
        <f t="shared" si="19"/>
        <v>0</v>
      </c>
      <c r="N82" s="4">
        <f t="shared" si="20"/>
        <v>0</v>
      </c>
      <c r="O82" s="4">
        <f t="shared" si="21"/>
        <v>0</v>
      </c>
      <c r="P82" s="4">
        <f t="shared" si="22"/>
        <v>0</v>
      </c>
    </row>
    <row r="83" spans="1:16">
      <c r="A83" s="17">
        <f t="shared" si="18"/>
        <v>80</v>
      </c>
      <c r="B83" s="3" t="e">
        <f>'①-1 計算式　事業主負担分　保険率'!H83</f>
        <v>#REF!</v>
      </c>
      <c r="C83" s="4">
        <f>'①-1 計算式　事業主負担分　保険率'!J83</f>
        <v>0</v>
      </c>
      <c r="D83" s="4">
        <f>'①-1 計算式　事業主負担分　保険率'!K83</f>
        <v>0</v>
      </c>
      <c r="E83" s="4">
        <f>'①-1 計算式　事業主負担分　保険率'!L83</f>
        <v>0</v>
      </c>
      <c r="F83" s="4">
        <f>'①-1 計算式　事業主負担分　保険率'!M83</f>
        <v>0</v>
      </c>
      <c r="H83" s="8" t="e">
        <f>集計表!#REF!</f>
        <v>#REF!</v>
      </c>
      <c r="I83" s="5">
        <f t="shared" si="14"/>
        <v>0</v>
      </c>
      <c r="J83" s="5">
        <f t="shared" si="15"/>
        <v>0</v>
      </c>
      <c r="K83" s="5">
        <f t="shared" si="16"/>
        <v>0</v>
      </c>
      <c r="L83" s="5">
        <f t="shared" si="17"/>
        <v>0</v>
      </c>
      <c r="M83" s="4">
        <f t="shared" si="19"/>
        <v>0</v>
      </c>
      <c r="N83" s="4">
        <f t="shared" si="20"/>
        <v>0</v>
      </c>
      <c r="O83" s="4">
        <f t="shared" si="21"/>
        <v>0</v>
      </c>
      <c r="P83" s="4">
        <f t="shared" si="22"/>
        <v>0</v>
      </c>
    </row>
    <row r="84" spans="1:16">
      <c r="A84" s="17">
        <f t="shared" si="18"/>
        <v>81</v>
      </c>
      <c r="B84" s="3" t="e">
        <f>'①-1 計算式　事業主負担分　保険率'!H84</f>
        <v>#REF!</v>
      </c>
      <c r="C84" s="4">
        <f>'①-1 計算式　事業主負担分　保険率'!J84</f>
        <v>0</v>
      </c>
      <c r="D84" s="4">
        <f>'①-1 計算式　事業主負担分　保険率'!K84</f>
        <v>0</v>
      </c>
      <c r="E84" s="4">
        <f>'①-1 計算式　事業主負担分　保険率'!L84</f>
        <v>0</v>
      </c>
      <c r="F84" s="4">
        <f>'①-1 計算式　事業主負担分　保険率'!M84</f>
        <v>0</v>
      </c>
      <c r="H84" s="8" t="e">
        <f>集計表!#REF!</f>
        <v>#REF!</v>
      </c>
      <c r="I84" s="5">
        <f t="shared" si="14"/>
        <v>0</v>
      </c>
      <c r="J84" s="5">
        <f t="shared" si="15"/>
        <v>0</v>
      </c>
      <c r="K84" s="5">
        <f t="shared" si="16"/>
        <v>0</v>
      </c>
      <c r="L84" s="5">
        <f t="shared" si="17"/>
        <v>0</v>
      </c>
      <c r="M84" s="4">
        <f t="shared" si="19"/>
        <v>0</v>
      </c>
      <c r="N84" s="4">
        <f t="shared" si="20"/>
        <v>0</v>
      </c>
      <c r="O84" s="4">
        <f t="shared" si="21"/>
        <v>0</v>
      </c>
      <c r="P84" s="4">
        <f t="shared" si="22"/>
        <v>0</v>
      </c>
    </row>
    <row r="85" spans="1:16">
      <c r="A85" s="17">
        <f t="shared" si="18"/>
        <v>82</v>
      </c>
      <c r="B85" s="3" t="e">
        <f>'①-1 計算式　事業主負担分　保険率'!H85</f>
        <v>#REF!</v>
      </c>
      <c r="C85" s="4">
        <f>'①-1 計算式　事業主負担分　保険率'!J85</f>
        <v>0</v>
      </c>
      <c r="D85" s="4">
        <f>'①-1 計算式　事業主負担分　保険率'!K85</f>
        <v>0</v>
      </c>
      <c r="E85" s="4">
        <f>'①-1 計算式　事業主負担分　保険率'!L85</f>
        <v>0</v>
      </c>
      <c r="F85" s="4">
        <f>'①-1 計算式　事業主負担分　保険率'!M85</f>
        <v>0</v>
      </c>
      <c r="H85" s="8" t="e">
        <f>集計表!#REF!</f>
        <v>#REF!</v>
      </c>
      <c r="I85" s="5">
        <f t="shared" si="14"/>
        <v>0</v>
      </c>
      <c r="J85" s="5">
        <f t="shared" si="15"/>
        <v>0</v>
      </c>
      <c r="K85" s="5">
        <f t="shared" si="16"/>
        <v>0</v>
      </c>
      <c r="L85" s="5">
        <f t="shared" si="17"/>
        <v>0</v>
      </c>
      <c r="M85" s="4">
        <f t="shared" si="19"/>
        <v>0</v>
      </c>
      <c r="N85" s="4">
        <f t="shared" si="20"/>
        <v>0</v>
      </c>
      <c r="O85" s="4">
        <f t="shared" si="21"/>
        <v>0</v>
      </c>
      <c r="P85" s="4">
        <f t="shared" si="22"/>
        <v>0</v>
      </c>
    </row>
    <row r="86" spans="1:16">
      <c r="A86" s="17">
        <f t="shared" si="18"/>
        <v>83</v>
      </c>
      <c r="B86" s="3" t="e">
        <f>'①-1 計算式　事業主負担分　保険率'!H86</f>
        <v>#REF!</v>
      </c>
      <c r="C86" s="4">
        <f>'①-1 計算式　事業主負担分　保険率'!J86</f>
        <v>0</v>
      </c>
      <c r="D86" s="4">
        <f>'①-1 計算式　事業主負担分　保険率'!K86</f>
        <v>0</v>
      </c>
      <c r="E86" s="4">
        <f>'①-1 計算式　事業主負担分　保険率'!L86</f>
        <v>0</v>
      </c>
      <c r="F86" s="4">
        <f>'①-1 計算式　事業主負担分　保険率'!M86</f>
        <v>0</v>
      </c>
      <c r="H86" s="8" t="e">
        <f>集計表!#REF!</f>
        <v>#REF!</v>
      </c>
      <c r="I86" s="5">
        <f t="shared" si="14"/>
        <v>0</v>
      </c>
      <c r="J86" s="5">
        <f t="shared" si="15"/>
        <v>0</v>
      </c>
      <c r="K86" s="5">
        <f t="shared" si="16"/>
        <v>0</v>
      </c>
      <c r="L86" s="5">
        <f t="shared" si="17"/>
        <v>0</v>
      </c>
      <c r="M86" s="4">
        <f t="shared" si="19"/>
        <v>0</v>
      </c>
      <c r="N86" s="4">
        <f t="shared" si="20"/>
        <v>0</v>
      </c>
      <c r="O86" s="4">
        <f t="shared" si="21"/>
        <v>0</v>
      </c>
      <c r="P86" s="4">
        <f t="shared" si="22"/>
        <v>0</v>
      </c>
    </row>
    <row r="87" spans="1:16">
      <c r="A87" s="17">
        <f t="shared" si="18"/>
        <v>84</v>
      </c>
      <c r="B87" s="3" t="e">
        <f>'①-1 計算式　事業主負担分　保険率'!H87</f>
        <v>#REF!</v>
      </c>
      <c r="C87" s="4">
        <f>'①-1 計算式　事業主負担分　保険率'!J87</f>
        <v>0</v>
      </c>
      <c r="D87" s="4">
        <f>'①-1 計算式　事業主負担分　保険率'!K87</f>
        <v>0</v>
      </c>
      <c r="E87" s="4">
        <f>'①-1 計算式　事業主負担分　保険率'!L87</f>
        <v>0</v>
      </c>
      <c r="F87" s="4">
        <f>'①-1 計算式　事業主負担分　保険率'!M87</f>
        <v>0</v>
      </c>
      <c r="H87" s="8" t="e">
        <f>集計表!#REF!</f>
        <v>#REF!</v>
      </c>
      <c r="I87" s="5">
        <f t="shared" si="14"/>
        <v>0</v>
      </c>
      <c r="J87" s="5">
        <f t="shared" si="15"/>
        <v>0</v>
      </c>
      <c r="K87" s="5">
        <f t="shared" si="16"/>
        <v>0</v>
      </c>
      <c r="L87" s="5">
        <f t="shared" si="17"/>
        <v>0</v>
      </c>
      <c r="M87" s="4">
        <f t="shared" si="19"/>
        <v>0</v>
      </c>
      <c r="N87" s="4">
        <f t="shared" si="20"/>
        <v>0</v>
      </c>
      <c r="O87" s="4">
        <f t="shared" si="21"/>
        <v>0</v>
      </c>
      <c r="P87" s="4">
        <f t="shared" si="22"/>
        <v>0</v>
      </c>
    </row>
    <row r="88" spans="1:16">
      <c r="A88" s="17">
        <f t="shared" si="18"/>
        <v>85</v>
      </c>
      <c r="B88" s="3" t="e">
        <f>'①-1 計算式　事業主負担分　保険率'!H88</f>
        <v>#REF!</v>
      </c>
      <c r="C88" s="4">
        <f>'①-1 計算式　事業主負担分　保険率'!J88</f>
        <v>0</v>
      </c>
      <c r="D88" s="4">
        <f>'①-1 計算式　事業主負担分　保険率'!K88</f>
        <v>0</v>
      </c>
      <c r="E88" s="4">
        <f>'①-1 計算式　事業主負担分　保険率'!L88</f>
        <v>0</v>
      </c>
      <c r="F88" s="4">
        <f>'①-1 計算式　事業主負担分　保険率'!M88</f>
        <v>0</v>
      </c>
      <c r="H88" s="8" t="e">
        <f>集計表!#REF!</f>
        <v>#REF!</v>
      </c>
      <c r="I88" s="5">
        <f t="shared" si="14"/>
        <v>0</v>
      </c>
      <c r="J88" s="5">
        <f t="shared" si="15"/>
        <v>0</v>
      </c>
      <c r="K88" s="5">
        <f t="shared" si="16"/>
        <v>0</v>
      </c>
      <c r="L88" s="5">
        <f t="shared" si="17"/>
        <v>0</v>
      </c>
      <c r="M88" s="4">
        <f t="shared" si="19"/>
        <v>0</v>
      </c>
      <c r="N88" s="4">
        <f t="shared" si="20"/>
        <v>0</v>
      </c>
      <c r="O88" s="4">
        <f t="shared" si="21"/>
        <v>0</v>
      </c>
      <c r="P88" s="4">
        <f t="shared" si="22"/>
        <v>0</v>
      </c>
    </row>
    <row r="89" spans="1:16">
      <c r="A89" s="17">
        <f t="shared" si="18"/>
        <v>86</v>
      </c>
      <c r="B89" s="3" t="e">
        <f>'①-1 計算式　事業主負担分　保険率'!H89</f>
        <v>#REF!</v>
      </c>
      <c r="C89" s="4">
        <f>'①-1 計算式　事業主負担分　保険率'!J89</f>
        <v>0</v>
      </c>
      <c r="D89" s="4">
        <f>'①-1 計算式　事業主負担分　保険率'!K89</f>
        <v>0</v>
      </c>
      <c r="E89" s="4">
        <f>'①-1 計算式　事業主負担分　保険率'!L89</f>
        <v>0</v>
      </c>
      <c r="F89" s="4">
        <f>'①-1 計算式　事業主負担分　保険率'!M89</f>
        <v>0</v>
      </c>
      <c r="H89" s="8" t="e">
        <f>集計表!#REF!</f>
        <v>#REF!</v>
      </c>
      <c r="I89" s="5">
        <f t="shared" si="14"/>
        <v>0</v>
      </c>
      <c r="J89" s="5">
        <f t="shared" si="15"/>
        <v>0</v>
      </c>
      <c r="K89" s="5">
        <f t="shared" si="16"/>
        <v>0</v>
      </c>
      <c r="L89" s="5">
        <f t="shared" si="17"/>
        <v>0</v>
      </c>
      <c r="M89" s="4">
        <f t="shared" si="19"/>
        <v>0</v>
      </c>
      <c r="N89" s="4">
        <f t="shared" si="20"/>
        <v>0</v>
      </c>
      <c r="O89" s="4">
        <f t="shared" si="21"/>
        <v>0</v>
      </c>
      <c r="P89" s="4">
        <f t="shared" si="22"/>
        <v>0</v>
      </c>
    </row>
    <row r="90" spans="1:16">
      <c r="A90" s="17">
        <f t="shared" si="18"/>
        <v>87</v>
      </c>
      <c r="B90" s="3" t="e">
        <f>'①-1 計算式　事業主負担分　保険率'!H90</f>
        <v>#REF!</v>
      </c>
      <c r="C90" s="4">
        <f>'①-1 計算式　事業主負担分　保険率'!J90</f>
        <v>0</v>
      </c>
      <c r="D90" s="4">
        <f>'①-1 計算式　事業主負担分　保険率'!K90</f>
        <v>0</v>
      </c>
      <c r="E90" s="4">
        <f>'①-1 計算式　事業主負担分　保険率'!L90</f>
        <v>0</v>
      </c>
      <c r="F90" s="4">
        <f>'①-1 計算式　事業主負担分　保険率'!M90</f>
        <v>0</v>
      </c>
      <c r="H90" s="8" t="e">
        <f>集計表!#REF!</f>
        <v>#REF!</v>
      </c>
      <c r="I90" s="5">
        <f t="shared" si="14"/>
        <v>0</v>
      </c>
      <c r="J90" s="5">
        <f t="shared" si="15"/>
        <v>0</v>
      </c>
      <c r="K90" s="5">
        <f t="shared" si="16"/>
        <v>0</v>
      </c>
      <c r="L90" s="5">
        <f t="shared" si="17"/>
        <v>0</v>
      </c>
      <c r="M90" s="4">
        <f t="shared" si="19"/>
        <v>0</v>
      </c>
      <c r="N90" s="4">
        <f t="shared" si="20"/>
        <v>0</v>
      </c>
      <c r="O90" s="4">
        <f t="shared" si="21"/>
        <v>0</v>
      </c>
      <c r="P90" s="4">
        <f t="shared" si="22"/>
        <v>0</v>
      </c>
    </row>
    <row r="91" spans="1:16">
      <c r="A91" s="17">
        <f t="shared" si="18"/>
        <v>88</v>
      </c>
      <c r="B91" s="3" t="e">
        <f>'①-1 計算式　事業主負担分　保険率'!H91</f>
        <v>#REF!</v>
      </c>
      <c r="C91" s="4">
        <f>'①-1 計算式　事業主負担分　保険率'!J91</f>
        <v>0</v>
      </c>
      <c r="D91" s="4">
        <f>'①-1 計算式　事業主負担分　保険率'!K91</f>
        <v>0</v>
      </c>
      <c r="E91" s="4">
        <f>'①-1 計算式　事業主負担分　保険率'!L91</f>
        <v>0</v>
      </c>
      <c r="F91" s="4">
        <f>'①-1 計算式　事業主負担分　保険率'!M91</f>
        <v>0</v>
      </c>
      <c r="H91" s="8" t="e">
        <f>集計表!#REF!</f>
        <v>#REF!</v>
      </c>
      <c r="I91" s="5">
        <f t="shared" si="14"/>
        <v>0</v>
      </c>
      <c r="J91" s="5">
        <f t="shared" si="15"/>
        <v>0</v>
      </c>
      <c r="K91" s="5">
        <f t="shared" si="16"/>
        <v>0</v>
      </c>
      <c r="L91" s="5">
        <f t="shared" si="17"/>
        <v>0</v>
      </c>
      <c r="M91" s="4">
        <f t="shared" si="19"/>
        <v>0</v>
      </c>
      <c r="N91" s="4">
        <f t="shared" si="20"/>
        <v>0</v>
      </c>
      <c r="O91" s="4">
        <f t="shared" si="21"/>
        <v>0</v>
      </c>
      <c r="P91" s="4">
        <f t="shared" si="22"/>
        <v>0</v>
      </c>
    </row>
    <row r="92" spans="1:16">
      <c r="A92" s="17">
        <f t="shared" si="18"/>
        <v>89</v>
      </c>
      <c r="B92" s="3" t="e">
        <f>'①-1 計算式　事業主負担分　保険率'!H92</f>
        <v>#REF!</v>
      </c>
      <c r="C92" s="4">
        <f>'①-1 計算式　事業主負担分　保険率'!J92</f>
        <v>0</v>
      </c>
      <c r="D92" s="4">
        <f>'①-1 計算式　事業主負担分　保険率'!K92</f>
        <v>0</v>
      </c>
      <c r="E92" s="4">
        <f>'①-1 計算式　事業主負担分　保険率'!L92</f>
        <v>0</v>
      </c>
      <c r="F92" s="4">
        <f>'①-1 計算式　事業主負担分　保険率'!M92</f>
        <v>0</v>
      </c>
      <c r="H92" s="8" t="e">
        <f>集計表!#REF!</f>
        <v>#REF!</v>
      </c>
      <c r="I92" s="5">
        <f t="shared" si="14"/>
        <v>0</v>
      </c>
      <c r="J92" s="5">
        <f t="shared" si="15"/>
        <v>0</v>
      </c>
      <c r="K92" s="5">
        <f t="shared" si="16"/>
        <v>0</v>
      </c>
      <c r="L92" s="5">
        <f t="shared" si="17"/>
        <v>0</v>
      </c>
      <c r="M92" s="4">
        <f t="shared" si="19"/>
        <v>0</v>
      </c>
      <c r="N92" s="4">
        <f t="shared" si="20"/>
        <v>0</v>
      </c>
      <c r="O92" s="4">
        <f t="shared" si="21"/>
        <v>0</v>
      </c>
      <c r="P92" s="4">
        <f t="shared" si="22"/>
        <v>0</v>
      </c>
    </row>
    <row r="93" spans="1:16">
      <c r="A93" s="17">
        <f t="shared" si="18"/>
        <v>90</v>
      </c>
      <c r="B93" s="3" t="e">
        <f>'①-1 計算式　事業主負担分　保険率'!H93</f>
        <v>#REF!</v>
      </c>
      <c r="C93" s="4">
        <f>'①-1 計算式　事業主負担分　保険率'!J93</f>
        <v>0</v>
      </c>
      <c r="D93" s="4">
        <f>'①-1 計算式　事業主負担分　保険率'!K93</f>
        <v>0</v>
      </c>
      <c r="E93" s="4">
        <f>'①-1 計算式　事業主負担分　保険率'!L93</f>
        <v>0</v>
      </c>
      <c r="F93" s="4">
        <f>'①-1 計算式　事業主負担分　保険率'!M93</f>
        <v>0</v>
      </c>
      <c r="H93" s="8" t="e">
        <f>集計表!#REF!</f>
        <v>#REF!</v>
      </c>
      <c r="I93" s="5">
        <f t="shared" si="14"/>
        <v>0</v>
      </c>
      <c r="J93" s="5">
        <f t="shared" si="15"/>
        <v>0</v>
      </c>
      <c r="K93" s="5">
        <f t="shared" si="16"/>
        <v>0</v>
      </c>
      <c r="L93" s="5">
        <f t="shared" si="17"/>
        <v>0</v>
      </c>
      <c r="M93" s="4">
        <f t="shared" si="19"/>
        <v>0</v>
      </c>
      <c r="N93" s="4">
        <f t="shared" si="20"/>
        <v>0</v>
      </c>
      <c r="O93" s="4">
        <f t="shared" si="21"/>
        <v>0</v>
      </c>
      <c r="P93" s="4">
        <f t="shared" si="22"/>
        <v>0</v>
      </c>
    </row>
    <row r="94" spans="1:16">
      <c r="A94" s="17">
        <f t="shared" si="18"/>
        <v>91</v>
      </c>
      <c r="B94" s="3" t="e">
        <f>'①-1 計算式　事業主負担分　保険率'!H94</f>
        <v>#REF!</v>
      </c>
      <c r="C94" s="4">
        <f>'①-1 計算式　事業主負担分　保険率'!J94</f>
        <v>0</v>
      </c>
      <c r="D94" s="4">
        <f>'①-1 計算式　事業主負担分　保険率'!K94</f>
        <v>0</v>
      </c>
      <c r="E94" s="4">
        <f>'①-1 計算式　事業主負担分　保険率'!L94</f>
        <v>0</v>
      </c>
      <c r="F94" s="4">
        <f>'①-1 計算式　事業主負担分　保険率'!M94</f>
        <v>0</v>
      </c>
      <c r="H94" s="8" t="e">
        <f>集計表!#REF!</f>
        <v>#REF!</v>
      </c>
      <c r="I94" s="5">
        <f t="shared" si="14"/>
        <v>0</v>
      </c>
      <c r="J94" s="5">
        <f t="shared" si="15"/>
        <v>0</v>
      </c>
      <c r="K94" s="5">
        <f t="shared" si="16"/>
        <v>0</v>
      </c>
      <c r="L94" s="5">
        <f t="shared" si="17"/>
        <v>0</v>
      </c>
      <c r="M94" s="4">
        <f t="shared" si="19"/>
        <v>0</v>
      </c>
      <c r="N94" s="4">
        <f t="shared" si="20"/>
        <v>0</v>
      </c>
      <c r="O94" s="4">
        <f t="shared" si="21"/>
        <v>0</v>
      </c>
      <c r="P94" s="4">
        <f t="shared" si="22"/>
        <v>0</v>
      </c>
    </row>
    <row r="95" spans="1:16">
      <c r="A95" s="17">
        <f t="shared" si="18"/>
        <v>92</v>
      </c>
      <c r="B95" s="3" t="e">
        <f>'①-1 計算式　事業主負担分　保険率'!H95</f>
        <v>#REF!</v>
      </c>
      <c r="C95" s="4">
        <f>'①-1 計算式　事業主負担分　保険率'!J95</f>
        <v>0</v>
      </c>
      <c r="D95" s="4">
        <f>'①-1 計算式　事業主負担分　保険率'!K95</f>
        <v>0</v>
      </c>
      <c r="E95" s="4">
        <f>'①-1 計算式　事業主負担分　保険率'!L95</f>
        <v>0</v>
      </c>
      <c r="F95" s="4">
        <f>'①-1 計算式　事業主負担分　保険率'!M95</f>
        <v>0</v>
      </c>
      <c r="H95" s="8" t="e">
        <f>集計表!#REF!</f>
        <v>#REF!</v>
      </c>
      <c r="I95" s="5">
        <f t="shared" si="14"/>
        <v>0</v>
      </c>
      <c r="J95" s="5">
        <f t="shared" si="15"/>
        <v>0</v>
      </c>
      <c r="K95" s="5">
        <f t="shared" si="16"/>
        <v>0</v>
      </c>
      <c r="L95" s="5">
        <f t="shared" si="17"/>
        <v>0</v>
      </c>
      <c r="M95" s="4">
        <f t="shared" si="19"/>
        <v>0</v>
      </c>
      <c r="N95" s="4">
        <f t="shared" si="20"/>
        <v>0</v>
      </c>
      <c r="O95" s="4">
        <f t="shared" si="21"/>
        <v>0</v>
      </c>
      <c r="P95" s="4">
        <f t="shared" si="22"/>
        <v>0</v>
      </c>
    </row>
    <row r="96" spans="1:16">
      <c r="A96" s="17">
        <f t="shared" si="18"/>
        <v>93</v>
      </c>
      <c r="B96" s="3" t="e">
        <f>'①-1 計算式　事業主負担分　保険率'!H96</f>
        <v>#REF!</v>
      </c>
      <c r="C96" s="4">
        <f>'①-1 計算式　事業主負担分　保険率'!J96</f>
        <v>0</v>
      </c>
      <c r="D96" s="4">
        <f>'①-1 計算式　事業主負担分　保険率'!K96</f>
        <v>0</v>
      </c>
      <c r="E96" s="4">
        <f>'①-1 計算式　事業主負担分　保険率'!L96</f>
        <v>0</v>
      </c>
      <c r="F96" s="4">
        <f>'①-1 計算式　事業主負担分　保険率'!M96</f>
        <v>0</v>
      </c>
      <c r="H96" s="8" t="e">
        <f>集計表!#REF!</f>
        <v>#REF!</v>
      </c>
      <c r="I96" s="5">
        <f t="shared" si="14"/>
        <v>0</v>
      </c>
      <c r="J96" s="5">
        <f t="shared" si="15"/>
        <v>0</v>
      </c>
      <c r="K96" s="5">
        <f t="shared" si="16"/>
        <v>0</v>
      </c>
      <c r="L96" s="5">
        <f t="shared" si="17"/>
        <v>0</v>
      </c>
      <c r="M96" s="4">
        <f t="shared" si="19"/>
        <v>0</v>
      </c>
      <c r="N96" s="4">
        <f t="shared" si="20"/>
        <v>0</v>
      </c>
      <c r="O96" s="4">
        <f t="shared" si="21"/>
        <v>0</v>
      </c>
      <c r="P96" s="4">
        <f t="shared" si="22"/>
        <v>0</v>
      </c>
    </row>
    <row r="97" spans="1:16">
      <c r="A97" s="17">
        <f t="shared" si="18"/>
        <v>94</v>
      </c>
      <c r="B97" s="3" t="e">
        <f>'①-1 計算式　事業主負担分　保険率'!H97</f>
        <v>#REF!</v>
      </c>
      <c r="C97" s="4">
        <f>'①-1 計算式　事業主負担分　保険率'!J97</f>
        <v>0</v>
      </c>
      <c r="D97" s="4">
        <f>'①-1 計算式　事業主負担分　保険率'!K97</f>
        <v>0</v>
      </c>
      <c r="E97" s="4">
        <f>'①-1 計算式　事業主負担分　保険率'!L97</f>
        <v>0</v>
      </c>
      <c r="F97" s="4">
        <f>'①-1 計算式　事業主負担分　保険率'!M97</f>
        <v>0</v>
      </c>
      <c r="H97" s="8" t="e">
        <f>集計表!#REF!</f>
        <v>#REF!</v>
      </c>
      <c r="I97" s="5">
        <f t="shared" si="14"/>
        <v>0</v>
      </c>
      <c r="J97" s="5">
        <f t="shared" si="15"/>
        <v>0</v>
      </c>
      <c r="K97" s="5">
        <f t="shared" si="16"/>
        <v>0</v>
      </c>
      <c r="L97" s="5">
        <f t="shared" si="17"/>
        <v>0</v>
      </c>
      <c r="M97" s="4">
        <f t="shared" si="19"/>
        <v>0</v>
      </c>
      <c r="N97" s="4">
        <f t="shared" si="20"/>
        <v>0</v>
      </c>
      <c r="O97" s="4">
        <f t="shared" si="21"/>
        <v>0</v>
      </c>
      <c r="P97" s="4">
        <f t="shared" si="22"/>
        <v>0</v>
      </c>
    </row>
    <row r="98" spans="1:16">
      <c r="A98" s="17">
        <f t="shared" si="18"/>
        <v>95</v>
      </c>
      <c r="B98" s="3" t="e">
        <f>'①-1 計算式　事業主負担分　保険率'!H98</f>
        <v>#REF!</v>
      </c>
      <c r="C98" s="4">
        <f>'①-1 計算式　事業主負担分　保険率'!J98</f>
        <v>0</v>
      </c>
      <c r="D98" s="4">
        <f>'①-1 計算式　事業主負担分　保険率'!K98</f>
        <v>0</v>
      </c>
      <c r="E98" s="4">
        <f>'①-1 計算式　事業主負担分　保険率'!L98</f>
        <v>0</v>
      </c>
      <c r="F98" s="4">
        <f>'①-1 計算式　事業主負担分　保険率'!M98</f>
        <v>0</v>
      </c>
      <c r="H98" s="8" t="e">
        <f>集計表!#REF!</f>
        <v>#REF!</v>
      </c>
      <c r="I98" s="5">
        <f t="shared" si="14"/>
        <v>0</v>
      </c>
      <c r="J98" s="5">
        <f t="shared" si="15"/>
        <v>0</v>
      </c>
      <c r="K98" s="5">
        <f t="shared" si="16"/>
        <v>0</v>
      </c>
      <c r="L98" s="5">
        <f t="shared" si="17"/>
        <v>0</v>
      </c>
      <c r="M98" s="4">
        <f t="shared" si="19"/>
        <v>0</v>
      </c>
      <c r="N98" s="4">
        <f t="shared" si="20"/>
        <v>0</v>
      </c>
      <c r="O98" s="4">
        <f t="shared" si="21"/>
        <v>0</v>
      </c>
      <c r="P98" s="4">
        <f t="shared" si="22"/>
        <v>0</v>
      </c>
    </row>
    <row r="99" spans="1:16">
      <c r="A99" s="17">
        <f t="shared" si="18"/>
        <v>96</v>
      </c>
      <c r="B99" s="3" t="e">
        <f>'①-1 計算式　事業主負担分　保険率'!H99</f>
        <v>#REF!</v>
      </c>
      <c r="C99" s="4">
        <f>'①-1 計算式　事業主負担分　保険率'!J99</f>
        <v>0</v>
      </c>
      <c r="D99" s="4">
        <f>'①-1 計算式　事業主負担分　保険率'!K99</f>
        <v>0</v>
      </c>
      <c r="E99" s="4">
        <f>'①-1 計算式　事業主負担分　保険率'!L99</f>
        <v>0</v>
      </c>
      <c r="F99" s="4">
        <f>'①-1 計算式　事業主負担分　保険率'!M99</f>
        <v>0</v>
      </c>
      <c r="H99" s="8" t="e">
        <f>集計表!#REF!</f>
        <v>#REF!</v>
      </c>
      <c r="I99" s="5">
        <f t="shared" si="14"/>
        <v>0</v>
      </c>
      <c r="J99" s="5">
        <f t="shared" si="15"/>
        <v>0</v>
      </c>
      <c r="K99" s="5">
        <f t="shared" si="16"/>
        <v>0</v>
      </c>
      <c r="L99" s="5">
        <f t="shared" si="17"/>
        <v>0</v>
      </c>
      <c r="M99" s="4">
        <f t="shared" si="19"/>
        <v>0</v>
      </c>
      <c r="N99" s="4">
        <f t="shared" si="20"/>
        <v>0</v>
      </c>
      <c r="O99" s="4">
        <f t="shared" si="21"/>
        <v>0</v>
      </c>
      <c r="P99" s="4">
        <f t="shared" si="22"/>
        <v>0</v>
      </c>
    </row>
    <row r="100" spans="1:16">
      <c r="A100" s="17">
        <f t="shared" si="18"/>
        <v>97</v>
      </c>
      <c r="B100" s="3" t="e">
        <f>'①-1 計算式　事業主負担分　保険率'!H100</f>
        <v>#REF!</v>
      </c>
      <c r="C100" s="4">
        <f>'①-1 計算式　事業主負担分　保険率'!J100</f>
        <v>0</v>
      </c>
      <c r="D100" s="4">
        <f>'①-1 計算式　事業主負担分　保険率'!K100</f>
        <v>0</v>
      </c>
      <c r="E100" s="4">
        <f>'①-1 計算式　事業主負担分　保険率'!L100</f>
        <v>0</v>
      </c>
      <c r="F100" s="4">
        <f>'①-1 計算式　事業主負担分　保険率'!M100</f>
        <v>0</v>
      </c>
      <c r="H100" s="8" t="e">
        <f>集計表!#REF!</f>
        <v>#REF!</v>
      </c>
      <c r="I100" s="5">
        <f>SUMIF(R:R,H:H,T:T)</f>
        <v>0</v>
      </c>
      <c r="J100" s="5">
        <f t="shared" si="15"/>
        <v>0</v>
      </c>
      <c r="K100" s="5">
        <f t="shared" si="16"/>
        <v>0</v>
      </c>
      <c r="L100" s="5">
        <f t="shared" si="17"/>
        <v>0</v>
      </c>
      <c r="M100" s="4">
        <f t="shared" si="19"/>
        <v>0</v>
      </c>
      <c r="N100" s="4">
        <f t="shared" si="20"/>
        <v>0</v>
      </c>
      <c r="O100" s="4">
        <f t="shared" si="21"/>
        <v>0</v>
      </c>
      <c r="P100" s="4">
        <f t="shared" si="22"/>
        <v>0</v>
      </c>
    </row>
    <row r="101" spans="1:16">
      <c r="A101" s="17">
        <f t="shared" si="18"/>
        <v>98</v>
      </c>
      <c r="B101" s="3" t="e">
        <f>'①-1 計算式　事業主負担分　保険率'!H101</f>
        <v>#REF!</v>
      </c>
      <c r="C101" s="4">
        <f>'①-1 計算式　事業主負担分　保険率'!J101</f>
        <v>0</v>
      </c>
      <c r="D101" s="4">
        <f>'①-1 計算式　事業主負担分　保険率'!K101</f>
        <v>0</v>
      </c>
      <c r="E101" s="4">
        <f>'①-1 計算式　事業主負担分　保険率'!L101</f>
        <v>0</v>
      </c>
      <c r="F101" s="4">
        <f>'①-1 計算式　事業主負担分　保険率'!M101</f>
        <v>0</v>
      </c>
      <c r="H101" s="8" t="e">
        <f>集計表!#REF!</f>
        <v>#REF!</v>
      </c>
      <c r="I101" s="5">
        <f>SUMIF(R:R,H:H,T:T)</f>
        <v>0</v>
      </c>
      <c r="J101" s="5">
        <f t="shared" si="15"/>
        <v>0</v>
      </c>
      <c r="K101" s="5">
        <f t="shared" si="16"/>
        <v>0</v>
      </c>
      <c r="L101" s="5">
        <f t="shared" si="17"/>
        <v>0</v>
      </c>
      <c r="M101" s="4">
        <f t="shared" si="19"/>
        <v>0</v>
      </c>
      <c r="N101" s="4">
        <f t="shared" si="20"/>
        <v>0</v>
      </c>
      <c r="O101" s="4">
        <f t="shared" si="21"/>
        <v>0</v>
      </c>
      <c r="P101" s="4">
        <f t="shared" si="22"/>
        <v>0</v>
      </c>
    </row>
    <row r="102" spans="1:16">
      <c r="A102" s="17">
        <f t="shared" si="18"/>
        <v>99</v>
      </c>
      <c r="B102" s="3" t="e">
        <f>'①-1 計算式　事業主負担分　保険率'!H102</f>
        <v>#REF!</v>
      </c>
      <c r="C102" s="4">
        <f>'①-1 計算式　事業主負担分　保険率'!J102</f>
        <v>0</v>
      </c>
      <c r="D102" s="4">
        <f>'①-1 計算式　事業主負担分　保険率'!K102</f>
        <v>0</v>
      </c>
      <c r="E102" s="4">
        <f>'①-1 計算式　事業主負担分　保険率'!L102</f>
        <v>0</v>
      </c>
      <c r="F102" s="4">
        <f>'①-1 計算式　事業主負担分　保険率'!M102</f>
        <v>0</v>
      </c>
      <c r="H102" s="8" t="e">
        <f>集計表!#REF!</f>
        <v>#REF!</v>
      </c>
      <c r="I102" s="5">
        <f>SUMIF(R:R,H:H,T:T)</f>
        <v>0</v>
      </c>
      <c r="J102" s="5">
        <f t="shared" si="15"/>
        <v>0</v>
      </c>
      <c r="K102" s="5">
        <f t="shared" si="16"/>
        <v>0</v>
      </c>
      <c r="L102" s="5">
        <f t="shared" si="17"/>
        <v>0</v>
      </c>
      <c r="M102" s="4">
        <f t="shared" si="19"/>
        <v>0</v>
      </c>
      <c r="N102" s="4">
        <f t="shared" si="20"/>
        <v>0</v>
      </c>
      <c r="O102" s="4">
        <f t="shared" si="21"/>
        <v>0</v>
      </c>
      <c r="P102" s="4">
        <f t="shared" si="22"/>
        <v>0</v>
      </c>
    </row>
    <row r="103" spans="1:16">
      <c r="A103" s="17">
        <f t="shared" si="18"/>
        <v>100</v>
      </c>
      <c r="B103" s="3" t="str">
        <f>'①-1 計算式　事業主負担分　保険率'!H103</f>
        <v>合計額</v>
      </c>
      <c r="C103" s="4">
        <f>'①-1 計算式　事業主負担分　保険率'!J103</f>
        <v>0</v>
      </c>
      <c r="D103" s="4">
        <f>'①-1 計算式　事業主負担分　保険率'!K103</f>
        <v>0</v>
      </c>
      <c r="E103" s="4">
        <f>'①-1 計算式　事業主負担分　保険率'!L103</f>
        <v>0</v>
      </c>
      <c r="F103" s="4">
        <f>'①-1 計算式　事業主負担分　保険率'!M103</f>
        <v>0</v>
      </c>
      <c r="H103" s="8" t="e">
        <f>集計表!#REF!</f>
        <v>#REF!</v>
      </c>
      <c r="I103" s="5">
        <f>SUMIF(R:R,H:H,T:T)</f>
        <v>0</v>
      </c>
      <c r="J103" s="5">
        <f t="shared" si="15"/>
        <v>0</v>
      </c>
      <c r="K103" s="5">
        <f t="shared" si="16"/>
        <v>0</v>
      </c>
      <c r="L103" s="5">
        <f t="shared" si="17"/>
        <v>0</v>
      </c>
      <c r="M103" s="4">
        <f t="shared" si="19"/>
        <v>0</v>
      </c>
      <c r="N103" s="4">
        <f t="shared" si="20"/>
        <v>0</v>
      </c>
      <c r="O103" s="4">
        <f t="shared" si="21"/>
        <v>0</v>
      </c>
      <c r="P103" s="4">
        <f t="shared" si="22"/>
        <v>0</v>
      </c>
    </row>
  </sheetData>
  <sheetProtection password="CA7C" sheet="1"/>
  <mergeCells count="4">
    <mergeCell ref="C2:F2"/>
    <mergeCell ref="M2:P2"/>
    <mergeCell ref="I2:L2"/>
    <mergeCell ref="B1:E1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 tint="0.39997558519241921"/>
  </sheetPr>
  <dimension ref="A1:Z103"/>
  <sheetViews>
    <sheetView workbookViewId="0">
      <selection activeCell="T13" sqref="T13"/>
    </sheetView>
  </sheetViews>
  <sheetFormatPr defaultRowHeight="13.5"/>
  <cols>
    <col min="1" max="1" width="4.75" customWidth="1"/>
    <col min="2" max="2" width="14.75" customWidth="1"/>
    <col min="3" max="6" width="9" style="32"/>
    <col min="7" max="7" width="2.375" style="33" customWidth="1"/>
    <col min="8" max="8" width="12.5" style="34" customWidth="1"/>
    <col min="9" max="12" width="6" style="34" customWidth="1"/>
    <col min="13" max="16" width="9" style="10"/>
    <col min="17" max="17" width="9" customWidth="1"/>
    <col min="18" max="18" width="13.875" customWidth="1"/>
    <col min="19" max="23" width="9" customWidth="1"/>
  </cols>
  <sheetData>
    <row r="1" spans="1:26" ht="20.25" customHeight="1">
      <c r="B1" s="149" t="s">
        <v>74</v>
      </c>
      <c r="C1" s="150"/>
      <c r="D1" s="150"/>
      <c r="E1" s="150"/>
    </row>
    <row r="2" spans="1:26" ht="21.75" customHeight="1">
      <c r="C2" s="153" t="s">
        <v>75</v>
      </c>
      <c r="D2" s="153"/>
      <c r="E2" s="153"/>
      <c r="F2" s="153"/>
      <c r="I2" s="154" t="s">
        <v>76</v>
      </c>
      <c r="J2" s="154"/>
      <c r="K2" s="154"/>
      <c r="L2" s="154"/>
      <c r="M2" s="151" t="s">
        <v>77</v>
      </c>
      <c r="N2" s="151"/>
      <c r="O2" s="151"/>
      <c r="P2" s="151"/>
      <c r="S2" s="24" t="s">
        <v>16</v>
      </c>
      <c r="T2" s="29"/>
      <c r="U2" s="24" t="s">
        <v>13</v>
      </c>
      <c r="V2" s="25"/>
      <c r="W2" s="24" t="s">
        <v>14</v>
      </c>
      <c r="X2" s="25"/>
      <c r="Y2" s="24" t="s">
        <v>17</v>
      </c>
      <c r="Z2" s="25"/>
    </row>
    <row r="3" spans="1:26" ht="40.5">
      <c r="B3" s="13" t="s">
        <v>26</v>
      </c>
      <c r="C3" s="35" t="str">
        <f>'①-1 計算式　事業主負担分　保険率'!B3</f>
        <v>雇用保険料率</v>
      </c>
      <c r="D3" s="35" t="str">
        <f>'①-1 計算式　事業主負担分　保険率'!C3</f>
        <v>健康保険料率</v>
      </c>
      <c r="E3" s="35" t="str">
        <f>'①-1 計算式　事業主負担分　保険率'!D3</f>
        <v>年金保険料率</v>
      </c>
      <c r="F3" s="35" t="str">
        <f>'①-1 計算式　事業主負担分　保険率'!E3</f>
        <v>介護保険</v>
      </c>
      <c r="I3" s="36" t="str">
        <f>'①-1 計算式　事業主負担分　保険率'!B3</f>
        <v>雇用保険料率</v>
      </c>
      <c r="J3" s="36" t="str">
        <f>'①-1 計算式　事業主負担分　保険率'!C3</f>
        <v>健康保険料率</v>
      </c>
      <c r="K3" s="36" t="str">
        <f>'①-1 計算式　事業主負担分　保険率'!D3</f>
        <v>年金保険料率</v>
      </c>
      <c r="L3" s="36" t="str">
        <f>'①-1 計算式　事業主負担分　保険率'!E3</f>
        <v>介護保険</v>
      </c>
      <c r="M3" s="2" t="str">
        <f>'①-1 計算式　事業主負担分　保険率'!B3</f>
        <v>雇用保険料率</v>
      </c>
      <c r="N3" s="2" t="str">
        <f>'①-1 計算式　事業主負担分　保険率'!C3</f>
        <v>健康保険料率</v>
      </c>
      <c r="O3" s="2" t="str">
        <f>'①-1 計算式　事業主負担分　保険率'!D3</f>
        <v>年金保険料率</v>
      </c>
      <c r="P3" s="2" t="str">
        <f>'①-1 計算式　事業主負担分　保険率'!E3</f>
        <v>介護保険</v>
      </c>
      <c r="S3" s="20" t="s">
        <v>78</v>
      </c>
      <c r="T3" s="28" t="s">
        <v>1</v>
      </c>
      <c r="U3" s="28" t="s">
        <v>78</v>
      </c>
      <c r="V3" s="18" t="s">
        <v>1</v>
      </c>
      <c r="W3" s="18" t="s">
        <v>78</v>
      </c>
      <c r="X3" s="18" t="s">
        <v>1</v>
      </c>
      <c r="Y3" s="18" t="s">
        <v>78</v>
      </c>
      <c r="Z3" s="18" t="s">
        <v>1</v>
      </c>
    </row>
    <row r="4" spans="1:26">
      <c r="A4" s="22">
        <v>1</v>
      </c>
      <c r="B4" s="3" t="str">
        <f>'①-1 計算式　事業主負担分　保険率'!H4</f>
        <v>■一人親方経費（保険料自己負担分）</v>
      </c>
      <c r="C4" s="37">
        <f>SUM('①-2 計算式　個人負担分　保険率 '!J4)</f>
        <v>0</v>
      </c>
      <c r="D4" s="37">
        <f>SUM('①-2 計算式　個人負担分　保険率 '!K4)</f>
        <v>0</v>
      </c>
      <c r="E4" s="37">
        <f>SUM('①-2 計算式　個人負担分　保険率 '!L4)</f>
        <v>0</v>
      </c>
      <c r="F4" s="37">
        <f>SUM('①-2 計算式　個人負担分　保険率 '!M4)</f>
        <v>0</v>
      </c>
      <c r="H4" s="34" t="e">
        <f>集計表!#REF!</f>
        <v>#REF!</v>
      </c>
      <c r="I4" s="38">
        <f t="shared" ref="I4:I35" si="0">SUMIF(R:R,H:H,S:S)</f>
        <v>0</v>
      </c>
      <c r="J4" s="38">
        <f t="shared" ref="J4:J35" si="1">SUMIF(R:R,H:H,U:U)</f>
        <v>0</v>
      </c>
      <c r="K4" s="38">
        <f t="shared" ref="K4:K35" si="2">SUMIF(R:R,H:H,W:W)</f>
        <v>0</v>
      </c>
      <c r="L4" s="38">
        <f t="shared" ref="L4:L35" si="3">SUMIF(R:R,H:H,Y:Y)</f>
        <v>0</v>
      </c>
      <c r="M4" s="4">
        <f>SUM(I4)*C4</f>
        <v>0</v>
      </c>
      <c r="N4" s="4">
        <f t="shared" ref="N4:P19" si="4">SUM(J4)*D4</f>
        <v>0</v>
      </c>
      <c r="O4" s="4">
        <f t="shared" si="4"/>
        <v>0</v>
      </c>
      <c r="P4" s="4">
        <f t="shared" si="4"/>
        <v>0</v>
      </c>
      <c r="R4" s="17" t="s">
        <v>18</v>
      </c>
      <c r="S4" s="43"/>
      <c r="T4" s="39">
        <v>1</v>
      </c>
      <c r="U4" s="40">
        <v>1</v>
      </c>
      <c r="V4" s="40">
        <v>1</v>
      </c>
      <c r="W4" s="40">
        <v>1</v>
      </c>
      <c r="X4" s="40">
        <v>1</v>
      </c>
      <c r="Y4" s="41">
        <v>1</v>
      </c>
      <c r="Z4" s="41">
        <v>1</v>
      </c>
    </row>
    <row r="5" spans="1:26">
      <c r="A5" s="17">
        <f>SUM(A4)+1</f>
        <v>2</v>
      </c>
      <c r="B5" s="3" t="e">
        <f>'①-1 計算式　事業主負担分　保険率'!H5</f>
        <v>#REF!</v>
      </c>
      <c r="C5" s="37">
        <f>SUM('①-2 計算式　個人負担分　保険率 '!J5)</f>
        <v>0</v>
      </c>
      <c r="D5" s="37">
        <f>SUM('①-2 計算式　個人負担分　保険率 '!K5)</f>
        <v>0</v>
      </c>
      <c r="E5" s="37">
        <f>SUM('①-2 計算式　個人負担分　保険率 '!L5)</f>
        <v>0</v>
      </c>
      <c r="F5" s="37">
        <f>SUM('①-2 計算式　個人負担分　保険率 '!M5)</f>
        <v>0</v>
      </c>
      <c r="H5" s="34" t="e">
        <f>集計表!#REF!</f>
        <v>#REF!</v>
      </c>
      <c r="I5" s="38">
        <f t="shared" si="0"/>
        <v>0</v>
      </c>
      <c r="J5" s="38">
        <f t="shared" si="1"/>
        <v>0</v>
      </c>
      <c r="K5" s="38">
        <f t="shared" si="2"/>
        <v>0</v>
      </c>
      <c r="L5" s="38">
        <f t="shared" si="3"/>
        <v>0</v>
      </c>
      <c r="M5" s="4">
        <f>SUM(I5)*C5</f>
        <v>0</v>
      </c>
      <c r="N5" s="4">
        <f t="shared" si="4"/>
        <v>0</v>
      </c>
      <c r="O5" s="4">
        <f t="shared" si="4"/>
        <v>0</v>
      </c>
      <c r="P5" s="4">
        <f t="shared" si="4"/>
        <v>0</v>
      </c>
      <c r="R5" s="21" t="s">
        <v>79</v>
      </c>
      <c r="S5" s="43"/>
      <c r="T5" s="42"/>
      <c r="U5" s="40">
        <v>2</v>
      </c>
      <c r="V5" s="43"/>
      <c r="W5" s="40">
        <v>2</v>
      </c>
      <c r="X5" s="43"/>
      <c r="Y5" s="41">
        <v>2</v>
      </c>
      <c r="Z5" s="43"/>
    </row>
    <row r="6" spans="1:26">
      <c r="A6" s="17">
        <f t="shared" ref="A6:A69" si="5">SUM(A5)+1</f>
        <v>3</v>
      </c>
      <c r="B6" s="3" t="e">
        <f>'①-1 計算式　事業主負担分　保険率'!H6</f>
        <v>#REF!</v>
      </c>
      <c r="C6" s="37">
        <f>SUM('①-2 計算式　個人負担分　保険率 '!J6)</f>
        <v>0</v>
      </c>
      <c r="D6" s="37">
        <f>SUM('①-2 計算式　個人負担分　保険率 '!K6)</f>
        <v>0</v>
      </c>
      <c r="E6" s="37">
        <f>SUM('①-2 計算式　個人負担分　保険率 '!L6)</f>
        <v>0</v>
      </c>
      <c r="F6" s="37">
        <f>SUM('①-2 計算式　個人負担分　保険率 '!M6)</f>
        <v>0</v>
      </c>
      <c r="H6" s="34" t="e">
        <f>集計表!#REF!</f>
        <v>#REF!</v>
      </c>
      <c r="I6" s="38">
        <f t="shared" si="0"/>
        <v>0</v>
      </c>
      <c r="J6" s="38">
        <f t="shared" si="1"/>
        <v>0</v>
      </c>
      <c r="K6" s="38">
        <f t="shared" si="2"/>
        <v>0</v>
      </c>
      <c r="L6" s="38">
        <f t="shared" si="3"/>
        <v>0</v>
      </c>
      <c r="M6" s="4">
        <f t="shared" ref="M6:M69" si="6">SUM(I6)*C6</f>
        <v>0</v>
      </c>
      <c r="N6" s="4">
        <f t="shared" si="4"/>
        <v>0</v>
      </c>
      <c r="O6" s="4">
        <f t="shared" si="4"/>
        <v>0</v>
      </c>
      <c r="P6" s="4">
        <f t="shared" si="4"/>
        <v>0</v>
      </c>
      <c r="R6" s="17" t="s">
        <v>80</v>
      </c>
      <c r="S6" s="40">
        <v>1</v>
      </c>
      <c r="T6" s="39">
        <v>1</v>
      </c>
      <c r="U6" s="40">
        <v>1</v>
      </c>
      <c r="V6" s="40">
        <v>1</v>
      </c>
      <c r="W6" s="40">
        <v>1</v>
      </c>
      <c r="X6" s="40">
        <v>1</v>
      </c>
      <c r="Y6" s="41">
        <v>1</v>
      </c>
      <c r="Z6" s="41">
        <v>1</v>
      </c>
    </row>
    <row r="7" spans="1:26">
      <c r="A7" s="17">
        <f>SUM(A6)+1</f>
        <v>4</v>
      </c>
      <c r="B7" s="3" t="e">
        <f>'①-1 計算式　事業主負担分　保険率'!H7</f>
        <v>#REF!</v>
      </c>
      <c r="C7" s="37">
        <f>SUM('①-2 計算式　個人負担分　保険率 '!J7)</f>
        <v>0</v>
      </c>
      <c r="D7" s="37">
        <f>SUM('①-2 計算式　個人負担分　保険率 '!K7)</f>
        <v>0</v>
      </c>
      <c r="E7" s="37">
        <f>SUM('①-2 計算式　個人負担分　保険率 '!L7)</f>
        <v>0</v>
      </c>
      <c r="F7" s="37">
        <f>SUM('①-2 計算式　個人負担分　保険率 '!M7)</f>
        <v>0</v>
      </c>
      <c r="H7" s="34" t="e">
        <f>集計表!#REF!</f>
        <v>#REF!</v>
      </c>
      <c r="I7" s="38">
        <f t="shared" si="0"/>
        <v>0</v>
      </c>
      <c r="J7" s="38">
        <f t="shared" si="1"/>
        <v>0</v>
      </c>
      <c r="K7" s="38">
        <f t="shared" si="2"/>
        <v>0</v>
      </c>
      <c r="L7" s="38">
        <f t="shared" si="3"/>
        <v>0</v>
      </c>
      <c r="M7" s="4">
        <f t="shared" si="6"/>
        <v>0</v>
      </c>
      <c r="N7" s="4">
        <f t="shared" si="4"/>
        <v>0</v>
      </c>
      <c r="O7" s="4">
        <f t="shared" si="4"/>
        <v>0</v>
      </c>
      <c r="P7" s="4">
        <f t="shared" si="4"/>
        <v>0</v>
      </c>
    </row>
    <row r="8" spans="1:26">
      <c r="A8" s="17">
        <f t="shared" si="5"/>
        <v>5</v>
      </c>
      <c r="B8" s="3" t="e">
        <f>'①-1 計算式　事業主負担分　保険率'!H8</f>
        <v>#REF!</v>
      </c>
      <c r="C8" s="37">
        <f>SUM('①-2 計算式　個人負担分　保険率 '!J8)</f>
        <v>0</v>
      </c>
      <c r="D8" s="37">
        <f>SUM('①-2 計算式　個人負担分　保険率 '!K8)</f>
        <v>0</v>
      </c>
      <c r="E8" s="37">
        <f>SUM('①-2 計算式　個人負担分　保険率 '!L8)</f>
        <v>0</v>
      </c>
      <c r="F8" s="37">
        <f>SUM('①-2 計算式　個人負担分　保険率 '!M8)</f>
        <v>0</v>
      </c>
      <c r="H8" s="34" t="e">
        <f>集計表!#REF!</f>
        <v>#REF!</v>
      </c>
      <c r="I8" s="38">
        <f t="shared" si="0"/>
        <v>0</v>
      </c>
      <c r="J8" s="38">
        <f t="shared" si="1"/>
        <v>0</v>
      </c>
      <c r="K8" s="38">
        <f t="shared" si="2"/>
        <v>0</v>
      </c>
      <c r="L8" s="38">
        <f t="shared" si="3"/>
        <v>0</v>
      </c>
      <c r="M8" s="4">
        <f t="shared" si="6"/>
        <v>0</v>
      </c>
      <c r="N8" s="4">
        <f t="shared" si="4"/>
        <v>0</v>
      </c>
      <c r="O8" s="4">
        <f t="shared" si="4"/>
        <v>0</v>
      </c>
      <c r="P8" s="4">
        <f t="shared" si="4"/>
        <v>0</v>
      </c>
    </row>
    <row r="9" spans="1:26">
      <c r="A9" s="17">
        <f t="shared" si="5"/>
        <v>6</v>
      </c>
      <c r="B9" s="3" t="e">
        <f>'①-1 計算式　事業主負担分　保険率'!H9</f>
        <v>#REF!</v>
      </c>
      <c r="C9" s="37">
        <f>SUM('①-2 計算式　個人負担分　保険率 '!J9)</f>
        <v>0</v>
      </c>
      <c r="D9" s="37">
        <f>SUM('①-2 計算式　個人負担分　保険率 '!K9)</f>
        <v>0</v>
      </c>
      <c r="E9" s="37">
        <f>SUM('①-2 計算式　個人負担分　保険率 '!L9)</f>
        <v>0</v>
      </c>
      <c r="F9" s="37">
        <f>SUM('①-2 計算式　個人負担分　保険率 '!M9)</f>
        <v>0</v>
      </c>
      <c r="H9" s="34" t="e">
        <f>集計表!#REF!</f>
        <v>#REF!</v>
      </c>
      <c r="I9" s="38">
        <f t="shared" si="0"/>
        <v>0</v>
      </c>
      <c r="J9" s="38">
        <f t="shared" si="1"/>
        <v>0</v>
      </c>
      <c r="K9" s="38">
        <f t="shared" si="2"/>
        <v>0</v>
      </c>
      <c r="L9" s="38">
        <f t="shared" si="3"/>
        <v>0</v>
      </c>
      <c r="M9" s="4">
        <f t="shared" si="6"/>
        <v>0</v>
      </c>
      <c r="N9" s="4">
        <f t="shared" si="4"/>
        <v>0</v>
      </c>
      <c r="O9" s="4">
        <f t="shared" si="4"/>
        <v>0</v>
      </c>
      <c r="P9" s="4">
        <f t="shared" si="4"/>
        <v>0</v>
      </c>
    </row>
    <row r="10" spans="1:26">
      <c r="A10" s="17">
        <f t="shared" si="5"/>
        <v>7</v>
      </c>
      <c r="B10" s="3" t="e">
        <f>'①-1 計算式　事業主負担分　保険率'!H10</f>
        <v>#REF!</v>
      </c>
      <c r="C10" s="37">
        <f>SUM('①-2 計算式　個人負担分　保険率 '!J10)</f>
        <v>0</v>
      </c>
      <c r="D10" s="37">
        <f>SUM('①-2 計算式　個人負担分　保険率 '!K10)</f>
        <v>0</v>
      </c>
      <c r="E10" s="37">
        <f>SUM('①-2 計算式　個人負担分　保険率 '!L10)</f>
        <v>0</v>
      </c>
      <c r="F10" s="37">
        <f>SUM('①-2 計算式　個人負担分　保険率 '!M10)</f>
        <v>0</v>
      </c>
      <c r="H10" s="34" t="e">
        <f>集計表!#REF!</f>
        <v>#REF!</v>
      </c>
      <c r="I10" s="38">
        <f t="shared" si="0"/>
        <v>0</v>
      </c>
      <c r="J10" s="38">
        <f t="shared" si="1"/>
        <v>0</v>
      </c>
      <c r="K10" s="38">
        <f t="shared" si="2"/>
        <v>0</v>
      </c>
      <c r="L10" s="38">
        <f t="shared" si="3"/>
        <v>0</v>
      </c>
      <c r="M10" s="4">
        <f t="shared" si="6"/>
        <v>0</v>
      </c>
      <c r="N10" s="4">
        <f t="shared" si="4"/>
        <v>0</v>
      </c>
      <c r="O10" s="4">
        <f t="shared" si="4"/>
        <v>0</v>
      </c>
      <c r="P10" s="4">
        <f t="shared" si="4"/>
        <v>0</v>
      </c>
    </row>
    <row r="11" spans="1:26">
      <c r="A11" s="17">
        <f t="shared" si="5"/>
        <v>8</v>
      </c>
      <c r="B11" s="3" t="e">
        <f>'①-1 計算式　事業主負担分　保険率'!H11</f>
        <v>#REF!</v>
      </c>
      <c r="C11" s="37">
        <f>SUM('①-2 計算式　個人負担分　保険率 '!J11)</f>
        <v>0</v>
      </c>
      <c r="D11" s="37">
        <f>SUM('①-2 計算式　個人負担分　保険率 '!K11)</f>
        <v>0</v>
      </c>
      <c r="E11" s="37">
        <f>SUM('①-2 計算式　個人負担分　保険率 '!L11)</f>
        <v>0</v>
      </c>
      <c r="F11" s="37">
        <f>SUM('①-2 計算式　個人負担分　保険率 '!M11)</f>
        <v>0</v>
      </c>
      <c r="H11" s="34" t="e">
        <f>集計表!#REF!</f>
        <v>#REF!</v>
      </c>
      <c r="I11" s="38">
        <f t="shared" si="0"/>
        <v>0</v>
      </c>
      <c r="J11" s="38">
        <f t="shared" si="1"/>
        <v>0</v>
      </c>
      <c r="K11" s="38">
        <f t="shared" si="2"/>
        <v>0</v>
      </c>
      <c r="L11" s="38">
        <f t="shared" si="3"/>
        <v>0</v>
      </c>
      <c r="M11" s="4">
        <f t="shared" si="6"/>
        <v>0</v>
      </c>
      <c r="N11" s="4">
        <f t="shared" si="4"/>
        <v>0</v>
      </c>
      <c r="O11" s="4">
        <f t="shared" si="4"/>
        <v>0</v>
      </c>
      <c r="P11" s="4">
        <f t="shared" si="4"/>
        <v>0</v>
      </c>
    </row>
    <row r="12" spans="1:26">
      <c r="A12" s="17">
        <f t="shared" si="5"/>
        <v>9</v>
      </c>
      <c r="B12" s="3" t="e">
        <f>'①-1 計算式　事業主負担分　保険率'!H12</f>
        <v>#REF!</v>
      </c>
      <c r="C12" s="37">
        <f>SUM('①-2 計算式　個人負担分　保険率 '!J12)</f>
        <v>0</v>
      </c>
      <c r="D12" s="37">
        <f>SUM('①-2 計算式　個人負担分　保険率 '!K12)</f>
        <v>0</v>
      </c>
      <c r="E12" s="37">
        <f>SUM('①-2 計算式　個人負担分　保険率 '!L12)</f>
        <v>0</v>
      </c>
      <c r="F12" s="37">
        <f>SUM('①-2 計算式　個人負担分　保険率 '!M12)</f>
        <v>0</v>
      </c>
      <c r="H12" s="34" t="e">
        <f>集計表!#REF!</f>
        <v>#REF!</v>
      </c>
      <c r="I12" s="38">
        <f t="shared" si="0"/>
        <v>0</v>
      </c>
      <c r="J12" s="38">
        <f t="shared" si="1"/>
        <v>0</v>
      </c>
      <c r="K12" s="38">
        <f t="shared" si="2"/>
        <v>0</v>
      </c>
      <c r="L12" s="38">
        <f t="shared" si="3"/>
        <v>0</v>
      </c>
      <c r="M12" s="4">
        <f t="shared" si="6"/>
        <v>0</v>
      </c>
      <c r="N12" s="4">
        <f t="shared" si="4"/>
        <v>0</v>
      </c>
      <c r="O12" s="4">
        <f t="shared" si="4"/>
        <v>0</v>
      </c>
      <c r="P12" s="4">
        <f t="shared" si="4"/>
        <v>0</v>
      </c>
    </row>
    <row r="13" spans="1:26">
      <c r="A13" s="17">
        <f t="shared" si="5"/>
        <v>10</v>
      </c>
      <c r="B13" s="3" t="e">
        <f>'①-1 計算式　事業主負担分　保険率'!H13</f>
        <v>#REF!</v>
      </c>
      <c r="C13" s="37">
        <f>SUM('①-2 計算式　個人負担分　保険率 '!J13)</f>
        <v>0</v>
      </c>
      <c r="D13" s="37">
        <f>SUM('①-2 計算式　個人負担分　保険率 '!K13)</f>
        <v>0</v>
      </c>
      <c r="E13" s="37">
        <f>SUM('①-2 計算式　個人負担分　保険率 '!L13)</f>
        <v>0</v>
      </c>
      <c r="F13" s="37">
        <f>SUM('①-2 計算式　個人負担分　保険率 '!M13)</f>
        <v>0</v>
      </c>
      <c r="H13" s="34" t="e">
        <f>集計表!#REF!</f>
        <v>#REF!</v>
      </c>
      <c r="I13" s="38">
        <f t="shared" si="0"/>
        <v>0</v>
      </c>
      <c r="J13" s="38">
        <f t="shared" si="1"/>
        <v>0</v>
      </c>
      <c r="K13" s="38">
        <f t="shared" si="2"/>
        <v>0</v>
      </c>
      <c r="L13" s="38">
        <f t="shared" si="3"/>
        <v>0</v>
      </c>
      <c r="M13" s="4">
        <f t="shared" si="6"/>
        <v>0</v>
      </c>
      <c r="N13" s="4">
        <f t="shared" si="4"/>
        <v>0</v>
      </c>
      <c r="O13" s="4">
        <f t="shared" si="4"/>
        <v>0</v>
      </c>
      <c r="P13" s="4">
        <f t="shared" si="4"/>
        <v>0</v>
      </c>
    </row>
    <row r="14" spans="1:26">
      <c r="A14" s="17">
        <f t="shared" si="5"/>
        <v>11</v>
      </c>
      <c r="B14" s="3" t="e">
        <f>'①-1 計算式　事業主負担分　保険率'!H14</f>
        <v>#REF!</v>
      </c>
      <c r="C14" s="37">
        <f>SUM('①-2 計算式　個人負担分　保険率 '!J14)</f>
        <v>0</v>
      </c>
      <c r="D14" s="37">
        <f>SUM('①-2 計算式　個人負担分　保険率 '!K14)</f>
        <v>0</v>
      </c>
      <c r="E14" s="37">
        <f>SUM('①-2 計算式　個人負担分　保険率 '!L14)</f>
        <v>0</v>
      </c>
      <c r="F14" s="37">
        <f>SUM('①-2 計算式　個人負担分　保険率 '!M14)</f>
        <v>0</v>
      </c>
      <c r="H14" s="34" t="e">
        <f>集計表!#REF!</f>
        <v>#REF!</v>
      </c>
      <c r="I14" s="38">
        <f t="shared" si="0"/>
        <v>0</v>
      </c>
      <c r="J14" s="38">
        <f t="shared" si="1"/>
        <v>0</v>
      </c>
      <c r="K14" s="38">
        <f t="shared" si="2"/>
        <v>0</v>
      </c>
      <c r="L14" s="38">
        <f t="shared" si="3"/>
        <v>0</v>
      </c>
      <c r="M14" s="4">
        <f t="shared" si="6"/>
        <v>0</v>
      </c>
      <c r="N14" s="4">
        <f t="shared" si="4"/>
        <v>0</v>
      </c>
      <c r="O14" s="4">
        <f t="shared" si="4"/>
        <v>0</v>
      </c>
      <c r="P14" s="4">
        <f t="shared" si="4"/>
        <v>0</v>
      </c>
    </row>
    <row r="15" spans="1:26">
      <c r="A15" s="17">
        <f t="shared" si="5"/>
        <v>12</v>
      </c>
      <c r="B15" s="3" t="e">
        <f>'①-1 計算式　事業主負担分　保険率'!H15</f>
        <v>#REF!</v>
      </c>
      <c r="C15" s="37">
        <f>SUM('①-2 計算式　個人負担分　保険率 '!J15)</f>
        <v>0</v>
      </c>
      <c r="D15" s="37">
        <f>SUM('①-2 計算式　個人負担分　保険率 '!K15)</f>
        <v>0</v>
      </c>
      <c r="E15" s="37">
        <f>SUM('①-2 計算式　個人負担分　保険率 '!L15)</f>
        <v>0</v>
      </c>
      <c r="F15" s="37">
        <f>SUM('①-2 計算式　個人負担分　保険率 '!M15)</f>
        <v>0</v>
      </c>
      <c r="H15" s="34" t="e">
        <f>集計表!#REF!</f>
        <v>#REF!</v>
      </c>
      <c r="I15" s="38">
        <f t="shared" si="0"/>
        <v>0</v>
      </c>
      <c r="J15" s="38">
        <f t="shared" si="1"/>
        <v>0</v>
      </c>
      <c r="K15" s="38">
        <f t="shared" si="2"/>
        <v>0</v>
      </c>
      <c r="L15" s="38">
        <f t="shared" si="3"/>
        <v>0</v>
      </c>
      <c r="M15" s="4">
        <f t="shared" si="6"/>
        <v>0</v>
      </c>
      <c r="N15" s="4">
        <f t="shared" si="4"/>
        <v>0</v>
      </c>
      <c r="O15" s="4">
        <f t="shared" si="4"/>
        <v>0</v>
      </c>
      <c r="P15" s="4">
        <f t="shared" si="4"/>
        <v>0</v>
      </c>
    </row>
    <row r="16" spans="1:26">
      <c r="A16" s="17">
        <f t="shared" si="5"/>
        <v>13</v>
      </c>
      <c r="B16" s="3" t="e">
        <f>'①-1 計算式　事業主負担分　保険率'!H16</f>
        <v>#REF!</v>
      </c>
      <c r="C16" s="37">
        <f>SUM('①-2 計算式　個人負担分　保険率 '!J16)</f>
        <v>0</v>
      </c>
      <c r="D16" s="37">
        <f>SUM('①-2 計算式　個人負担分　保険率 '!K16)</f>
        <v>0</v>
      </c>
      <c r="E16" s="37">
        <f>SUM('①-2 計算式　個人負担分　保険率 '!L16)</f>
        <v>0</v>
      </c>
      <c r="F16" s="37">
        <f>SUM('①-2 計算式　個人負担分　保険率 '!M16)</f>
        <v>0</v>
      </c>
      <c r="H16" s="34" t="e">
        <f>集計表!#REF!</f>
        <v>#REF!</v>
      </c>
      <c r="I16" s="38">
        <f t="shared" si="0"/>
        <v>0</v>
      </c>
      <c r="J16" s="38">
        <f t="shared" si="1"/>
        <v>0</v>
      </c>
      <c r="K16" s="38">
        <f t="shared" si="2"/>
        <v>0</v>
      </c>
      <c r="L16" s="38">
        <f t="shared" si="3"/>
        <v>0</v>
      </c>
      <c r="M16" s="4">
        <f t="shared" si="6"/>
        <v>0</v>
      </c>
      <c r="N16" s="4">
        <f t="shared" si="4"/>
        <v>0</v>
      </c>
      <c r="O16" s="4">
        <f t="shared" si="4"/>
        <v>0</v>
      </c>
      <c r="P16" s="4">
        <f t="shared" si="4"/>
        <v>0</v>
      </c>
    </row>
    <row r="17" spans="1:16">
      <c r="A17" s="17">
        <f t="shared" si="5"/>
        <v>14</v>
      </c>
      <c r="B17" s="3" t="e">
        <f>'①-1 計算式　事業主負担分　保険率'!H17</f>
        <v>#REF!</v>
      </c>
      <c r="C17" s="37">
        <f>SUM('①-2 計算式　個人負担分　保険率 '!J17)</f>
        <v>0</v>
      </c>
      <c r="D17" s="37">
        <f>SUM('①-2 計算式　個人負担分　保険率 '!K17)</f>
        <v>0</v>
      </c>
      <c r="E17" s="37">
        <f>SUM('①-2 計算式　個人負担分　保険率 '!L17)</f>
        <v>0</v>
      </c>
      <c r="F17" s="37">
        <f>SUM('①-2 計算式　個人負担分　保険率 '!M17)</f>
        <v>0</v>
      </c>
      <c r="H17" s="34" t="e">
        <f>集計表!#REF!</f>
        <v>#REF!</v>
      </c>
      <c r="I17" s="38">
        <f t="shared" si="0"/>
        <v>0</v>
      </c>
      <c r="J17" s="38">
        <f t="shared" si="1"/>
        <v>0</v>
      </c>
      <c r="K17" s="38">
        <f t="shared" si="2"/>
        <v>0</v>
      </c>
      <c r="L17" s="38">
        <f t="shared" si="3"/>
        <v>0</v>
      </c>
      <c r="M17" s="4">
        <f t="shared" si="6"/>
        <v>0</v>
      </c>
      <c r="N17" s="4">
        <f t="shared" si="4"/>
        <v>0</v>
      </c>
      <c r="O17" s="4">
        <f t="shared" si="4"/>
        <v>0</v>
      </c>
      <c r="P17" s="4">
        <f t="shared" si="4"/>
        <v>0</v>
      </c>
    </row>
    <row r="18" spans="1:16">
      <c r="A18" s="17">
        <f t="shared" si="5"/>
        <v>15</v>
      </c>
      <c r="B18" s="3" t="e">
        <f>'①-1 計算式　事業主負担分　保険率'!H18</f>
        <v>#REF!</v>
      </c>
      <c r="C18" s="37">
        <f>SUM('①-2 計算式　個人負担分　保険率 '!J18)</f>
        <v>0</v>
      </c>
      <c r="D18" s="37">
        <f>SUM('①-2 計算式　個人負担分　保険率 '!K18)</f>
        <v>0</v>
      </c>
      <c r="E18" s="37">
        <f>SUM('①-2 計算式　個人負担分　保険率 '!L18)</f>
        <v>0</v>
      </c>
      <c r="F18" s="37">
        <f>SUM('①-2 計算式　個人負担分　保険率 '!M18)</f>
        <v>0</v>
      </c>
      <c r="H18" s="34" t="e">
        <f>集計表!#REF!</f>
        <v>#REF!</v>
      </c>
      <c r="I18" s="38">
        <f t="shared" si="0"/>
        <v>0</v>
      </c>
      <c r="J18" s="38">
        <f t="shared" si="1"/>
        <v>0</v>
      </c>
      <c r="K18" s="38">
        <f t="shared" si="2"/>
        <v>0</v>
      </c>
      <c r="L18" s="38">
        <f t="shared" si="3"/>
        <v>0</v>
      </c>
      <c r="M18" s="4">
        <f t="shared" si="6"/>
        <v>0</v>
      </c>
      <c r="N18" s="4">
        <f t="shared" si="4"/>
        <v>0</v>
      </c>
      <c r="O18" s="4">
        <f t="shared" si="4"/>
        <v>0</v>
      </c>
      <c r="P18" s="4">
        <f t="shared" si="4"/>
        <v>0</v>
      </c>
    </row>
    <row r="19" spans="1:16">
      <c r="A19" s="17">
        <f t="shared" si="5"/>
        <v>16</v>
      </c>
      <c r="B19" s="3" t="e">
        <f>'①-1 計算式　事業主負担分　保険率'!H19</f>
        <v>#REF!</v>
      </c>
      <c r="C19" s="37">
        <f>SUM('①-2 計算式　個人負担分　保険率 '!J19)</f>
        <v>0</v>
      </c>
      <c r="D19" s="37">
        <f>SUM('①-2 計算式　個人負担分　保険率 '!K19)</f>
        <v>0</v>
      </c>
      <c r="E19" s="37">
        <f>SUM('①-2 計算式　個人負担分　保険率 '!L19)</f>
        <v>0</v>
      </c>
      <c r="F19" s="37">
        <f>SUM('①-2 計算式　個人負担分　保険率 '!M19)</f>
        <v>0</v>
      </c>
      <c r="H19" s="34" t="e">
        <f>集計表!#REF!</f>
        <v>#REF!</v>
      </c>
      <c r="I19" s="38">
        <f t="shared" si="0"/>
        <v>0</v>
      </c>
      <c r="J19" s="38">
        <f t="shared" si="1"/>
        <v>0</v>
      </c>
      <c r="K19" s="38">
        <f t="shared" si="2"/>
        <v>0</v>
      </c>
      <c r="L19" s="38">
        <f t="shared" si="3"/>
        <v>0</v>
      </c>
      <c r="M19" s="4">
        <f t="shared" si="6"/>
        <v>0</v>
      </c>
      <c r="N19" s="4">
        <f t="shared" si="4"/>
        <v>0</v>
      </c>
      <c r="O19" s="4">
        <f t="shared" si="4"/>
        <v>0</v>
      </c>
      <c r="P19" s="4">
        <f t="shared" si="4"/>
        <v>0</v>
      </c>
    </row>
    <row r="20" spans="1:16">
      <c r="A20" s="17">
        <f t="shared" si="5"/>
        <v>17</v>
      </c>
      <c r="B20" s="3" t="e">
        <f>'①-1 計算式　事業主負担分　保険率'!H20</f>
        <v>#REF!</v>
      </c>
      <c r="C20" s="37">
        <f>SUM('①-2 計算式　個人負担分　保険率 '!J20)</f>
        <v>0</v>
      </c>
      <c r="D20" s="37">
        <f>SUM('①-2 計算式　個人負担分　保険率 '!K20)</f>
        <v>0</v>
      </c>
      <c r="E20" s="37">
        <f>SUM('①-2 計算式　個人負担分　保険率 '!L20)</f>
        <v>0</v>
      </c>
      <c r="F20" s="37">
        <f>SUM('①-2 計算式　個人負担分　保険率 '!M20)</f>
        <v>0</v>
      </c>
      <c r="H20" s="34" t="e">
        <f>集計表!#REF!</f>
        <v>#REF!</v>
      </c>
      <c r="I20" s="38">
        <f t="shared" si="0"/>
        <v>0</v>
      </c>
      <c r="J20" s="38">
        <f t="shared" si="1"/>
        <v>0</v>
      </c>
      <c r="K20" s="38">
        <f t="shared" si="2"/>
        <v>0</v>
      </c>
      <c r="L20" s="38">
        <f t="shared" si="3"/>
        <v>0</v>
      </c>
      <c r="M20" s="4">
        <f t="shared" si="6"/>
        <v>0</v>
      </c>
      <c r="N20" s="4">
        <f t="shared" ref="N20:P83" si="7">SUM(J20)*D20</f>
        <v>0</v>
      </c>
      <c r="O20" s="4">
        <f t="shared" si="7"/>
        <v>0</v>
      </c>
      <c r="P20" s="4">
        <f t="shared" si="7"/>
        <v>0</v>
      </c>
    </row>
    <row r="21" spans="1:16">
      <c r="A21" s="17">
        <f t="shared" si="5"/>
        <v>18</v>
      </c>
      <c r="B21" s="3" t="e">
        <f>'①-1 計算式　事業主負担分　保険率'!H21</f>
        <v>#REF!</v>
      </c>
      <c r="C21" s="37">
        <f>SUM('①-2 計算式　個人負担分　保険率 '!J21)</f>
        <v>0</v>
      </c>
      <c r="D21" s="37">
        <f>SUM('①-2 計算式　個人負担分　保険率 '!K21)</f>
        <v>0</v>
      </c>
      <c r="E21" s="37">
        <f>SUM('①-2 計算式　個人負担分　保険率 '!L21)</f>
        <v>0</v>
      </c>
      <c r="F21" s="37">
        <f>SUM('①-2 計算式　個人負担分　保険率 '!M21)</f>
        <v>0</v>
      </c>
      <c r="H21" s="34" t="e">
        <f>集計表!#REF!</f>
        <v>#REF!</v>
      </c>
      <c r="I21" s="38">
        <f t="shared" si="0"/>
        <v>0</v>
      </c>
      <c r="J21" s="38">
        <f t="shared" si="1"/>
        <v>0</v>
      </c>
      <c r="K21" s="38">
        <f t="shared" si="2"/>
        <v>0</v>
      </c>
      <c r="L21" s="38">
        <f t="shared" si="3"/>
        <v>0</v>
      </c>
      <c r="M21" s="4">
        <f t="shared" si="6"/>
        <v>0</v>
      </c>
      <c r="N21" s="4">
        <f t="shared" si="7"/>
        <v>0</v>
      </c>
      <c r="O21" s="4">
        <f t="shared" si="7"/>
        <v>0</v>
      </c>
      <c r="P21" s="4">
        <f t="shared" si="7"/>
        <v>0</v>
      </c>
    </row>
    <row r="22" spans="1:16">
      <c r="A22" s="17">
        <f t="shared" si="5"/>
        <v>19</v>
      </c>
      <c r="B22" s="3" t="e">
        <f>'①-1 計算式　事業主負担分　保険率'!H22</f>
        <v>#REF!</v>
      </c>
      <c r="C22" s="37">
        <f>SUM('①-2 計算式　個人負担分　保険率 '!J22)</f>
        <v>0</v>
      </c>
      <c r="D22" s="37">
        <f>SUM('①-2 計算式　個人負担分　保険率 '!K22)</f>
        <v>0</v>
      </c>
      <c r="E22" s="37">
        <f>SUM('①-2 計算式　個人負担分　保険率 '!L22)</f>
        <v>0</v>
      </c>
      <c r="F22" s="37">
        <f>SUM('①-2 計算式　個人負担分　保険率 '!M22)</f>
        <v>0</v>
      </c>
      <c r="H22" s="34" t="e">
        <f>集計表!#REF!</f>
        <v>#REF!</v>
      </c>
      <c r="I22" s="38">
        <f t="shared" si="0"/>
        <v>0</v>
      </c>
      <c r="J22" s="38">
        <f t="shared" si="1"/>
        <v>0</v>
      </c>
      <c r="K22" s="38">
        <f t="shared" si="2"/>
        <v>0</v>
      </c>
      <c r="L22" s="38">
        <f t="shared" si="3"/>
        <v>0</v>
      </c>
      <c r="M22" s="4">
        <f t="shared" si="6"/>
        <v>0</v>
      </c>
      <c r="N22" s="4">
        <f t="shared" si="7"/>
        <v>0</v>
      </c>
      <c r="O22" s="4">
        <f t="shared" si="7"/>
        <v>0</v>
      </c>
      <c r="P22" s="4">
        <f t="shared" si="7"/>
        <v>0</v>
      </c>
    </row>
    <row r="23" spans="1:16">
      <c r="A23" s="17">
        <f t="shared" si="5"/>
        <v>20</v>
      </c>
      <c r="B23" s="3" t="e">
        <f>'①-1 計算式　事業主負担分　保険率'!H23</f>
        <v>#REF!</v>
      </c>
      <c r="C23" s="37">
        <f>SUM('①-2 計算式　個人負担分　保険率 '!J23)</f>
        <v>0</v>
      </c>
      <c r="D23" s="37">
        <f>SUM('①-2 計算式　個人負担分　保険率 '!K23)</f>
        <v>0</v>
      </c>
      <c r="E23" s="37">
        <f>SUM('①-2 計算式　個人負担分　保険率 '!L23)</f>
        <v>0</v>
      </c>
      <c r="F23" s="37">
        <f>SUM('①-2 計算式　個人負担分　保険率 '!M23)</f>
        <v>0</v>
      </c>
      <c r="H23" s="34" t="e">
        <f>集計表!#REF!</f>
        <v>#REF!</v>
      </c>
      <c r="I23" s="38">
        <f t="shared" si="0"/>
        <v>0</v>
      </c>
      <c r="J23" s="38">
        <f t="shared" si="1"/>
        <v>0</v>
      </c>
      <c r="K23" s="38">
        <f t="shared" si="2"/>
        <v>0</v>
      </c>
      <c r="L23" s="38">
        <f t="shared" si="3"/>
        <v>0</v>
      </c>
      <c r="M23" s="4">
        <f t="shared" si="6"/>
        <v>0</v>
      </c>
      <c r="N23" s="4">
        <f t="shared" si="7"/>
        <v>0</v>
      </c>
      <c r="O23" s="4">
        <f t="shared" si="7"/>
        <v>0</v>
      </c>
      <c r="P23" s="4">
        <f t="shared" si="7"/>
        <v>0</v>
      </c>
    </row>
    <row r="24" spans="1:16">
      <c r="A24" s="17">
        <f t="shared" si="5"/>
        <v>21</v>
      </c>
      <c r="B24" s="3" t="e">
        <f>'①-1 計算式　事業主負担分　保険率'!H24</f>
        <v>#REF!</v>
      </c>
      <c r="C24" s="37">
        <f>SUM('①-2 計算式　個人負担分　保険率 '!J24)</f>
        <v>0</v>
      </c>
      <c r="D24" s="37">
        <f>SUM('①-2 計算式　個人負担分　保険率 '!K24)</f>
        <v>0</v>
      </c>
      <c r="E24" s="37">
        <f>SUM('①-2 計算式　個人負担分　保険率 '!L24)</f>
        <v>0</v>
      </c>
      <c r="F24" s="37">
        <f>SUM('①-2 計算式　個人負担分　保険率 '!M24)</f>
        <v>0</v>
      </c>
      <c r="H24" s="34" t="e">
        <f>集計表!#REF!</f>
        <v>#REF!</v>
      </c>
      <c r="I24" s="38">
        <f t="shared" si="0"/>
        <v>0</v>
      </c>
      <c r="J24" s="38">
        <f t="shared" si="1"/>
        <v>0</v>
      </c>
      <c r="K24" s="38">
        <f t="shared" si="2"/>
        <v>0</v>
      </c>
      <c r="L24" s="38">
        <f t="shared" si="3"/>
        <v>0</v>
      </c>
      <c r="M24" s="4">
        <f t="shared" si="6"/>
        <v>0</v>
      </c>
      <c r="N24" s="4">
        <f t="shared" si="7"/>
        <v>0</v>
      </c>
      <c r="O24" s="4">
        <f t="shared" si="7"/>
        <v>0</v>
      </c>
      <c r="P24" s="4">
        <f t="shared" si="7"/>
        <v>0</v>
      </c>
    </row>
    <row r="25" spans="1:16">
      <c r="A25" s="17">
        <f t="shared" si="5"/>
        <v>22</v>
      </c>
      <c r="B25" s="3" t="e">
        <f>'①-1 計算式　事業主負担分　保険率'!H25</f>
        <v>#REF!</v>
      </c>
      <c r="C25" s="37">
        <f>SUM('①-2 計算式　個人負担分　保険率 '!J25)</f>
        <v>0</v>
      </c>
      <c r="D25" s="37">
        <f>SUM('①-2 計算式　個人負担分　保険率 '!K25)</f>
        <v>0</v>
      </c>
      <c r="E25" s="37">
        <f>SUM('①-2 計算式　個人負担分　保険率 '!L25)</f>
        <v>0</v>
      </c>
      <c r="F25" s="37">
        <f>SUM('①-2 計算式　個人負担分　保険率 '!M25)</f>
        <v>0</v>
      </c>
      <c r="H25" s="34" t="e">
        <f>集計表!#REF!</f>
        <v>#REF!</v>
      </c>
      <c r="I25" s="38">
        <f t="shared" si="0"/>
        <v>0</v>
      </c>
      <c r="J25" s="38">
        <f t="shared" si="1"/>
        <v>0</v>
      </c>
      <c r="K25" s="38">
        <f t="shared" si="2"/>
        <v>0</v>
      </c>
      <c r="L25" s="38">
        <f t="shared" si="3"/>
        <v>0</v>
      </c>
      <c r="M25" s="4">
        <f t="shared" si="6"/>
        <v>0</v>
      </c>
      <c r="N25" s="4">
        <f t="shared" si="7"/>
        <v>0</v>
      </c>
      <c r="O25" s="4">
        <f t="shared" si="7"/>
        <v>0</v>
      </c>
      <c r="P25" s="4">
        <f t="shared" si="7"/>
        <v>0</v>
      </c>
    </row>
    <row r="26" spans="1:16">
      <c r="A26" s="17">
        <f t="shared" si="5"/>
        <v>23</v>
      </c>
      <c r="B26" s="3" t="e">
        <f>'①-1 計算式　事業主負担分　保険率'!H26</f>
        <v>#REF!</v>
      </c>
      <c r="C26" s="37">
        <f>SUM('①-2 計算式　個人負担分　保険率 '!J26)</f>
        <v>0</v>
      </c>
      <c r="D26" s="37">
        <f>SUM('①-2 計算式　個人負担分　保険率 '!K26)</f>
        <v>0</v>
      </c>
      <c r="E26" s="37">
        <f>SUM('①-2 計算式　個人負担分　保険率 '!L26)</f>
        <v>0</v>
      </c>
      <c r="F26" s="37">
        <f>SUM('①-2 計算式　個人負担分　保険率 '!M26)</f>
        <v>0</v>
      </c>
      <c r="H26" s="34" t="e">
        <f>集計表!#REF!</f>
        <v>#REF!</v>
      </c>
      <c r="I26" s="38">
        <f t="shared" si="0"/>
        <v>0</v>
      </c>
      <c r="J26" s="38">
        <f t="shared" si="1"/>
        <v>0</v>
      </c>
      <c r="K26" s="38">
        <f t="shared" si="2"/>
        <v>0</v>
      </c>
      <c r="L26" s="38">
        <f t="shared" si="3"/>
        <v>0</v>
      </c>
      <c r="M26" s="4">
        <f t="shared" si="6"/>
        <v>0</v>
      </c>
      <c r="N26" s="4">
        <f t="shared" si="7"/>
        <v>0</v>
      </c>
      <c r="O26" s="4">
        <f t="shared" si="7"/>
        <v>0</v>
      </c>
      <c r="P26" s="4">
        <f t="shared" si="7"/>
        <v>0</v>
      </c>
    </row>
    <row r="27" spans="1:16">
      <c r="A27" s="17">
        <f t="shared" si="5"/>
        <v>24</v>
      </c>
      <c r="B27" s="3" t="e">
        <f>'①-1 計算式　事業主負担分　保険率'!H27</f>
        <v>#REF!</v>
      </c>
      <c r="C27" s="37">
        <f>SUM('①-2 計算式　個人負担分　保険率 '!J27)</f>
        <v>0</v>
      </c>
      <c r="D27" s="37">
        <f>SUM('①-2 計算式　個人負担分　保険率 '!K27)</f>
        <v>0</v>
      </c>
      <c r="E27" s="37">
        <f>SUM('①-2 計算式　個人負担分　保険率 '!L27)</f>
        <v>0</v>
      </c>
      <c r="F27" s="37">
        <f>SUM('①-2 計算式　個人負担分　保険率 '!M27)</f>
        <v>0</v>
      </c>
      <c r="H27" s="34" t="e">
        <f>集計表!#REF!</f>
        <v>#REF!</v>
      </c>
      <c r="I27" s="38">
        <f t="shared" si="0"/>
        <v>0</v>
      </c>
      <c r="J27" s="38">
        <f t="shared" si="1"/>
        <v>0</v>
      </c>
      <c r="K27" s="38">
        <f t="shared" si="2"/>
        <v>0</v>
      </c>
      <c r="L27" s="38">
        <f t="shared" si="3"/>
        <v>0</v>
      </c>
      <c r="M27" s="4">
        <f t="shared" si="6"/>
        <v>0</v>
      </c>
      <c r="N27" s="4">
        <f t="shared" si="7"/>
        <v>0</v>
      </c>
      <c r="O27" s="4">
        <f t="shared" si="7"/>
        <v>0</v>
      </c>
      <c r="P27" s="4">
        <f t="shared" si="7"/>
        <v>0</v>
      </c>
    </row>
    <row r="28" spans="1:16">
      <c r="A28" s="17">
        <f t="shared" si="5"/>
        <v>25</v>
      </c>
      <c r="B28" s="3" t="e">
        <f>'①-1 計算式　事業主負担分　保険率'!H28</f>
        <v>#REF!</v>
      </c>
      <c r="C28" s="37">
        <f>SUM('①-2 計算式　個人負担分　保険率 '!J28)</f>
        <v>0</v>
      </c>
      <c r="D28" s="37">
        <f>SUM('①-2 計算式　個人負担分　保険率 '!K28)</f>
        <v>0</v>
      </c>
      <c r="E28" s="37">
        <f>SUM('①-2 計算式　個人負担分　保険率 '!L28)</f>
        <v>0</v>
      </c>
      <c r="F28" s="37">
        <f>SUM('①-2 計算式　個人負担分　保険率 '!M28)</f>
        <v>0</v>
      </c>
      <c r="H28" s="34" t="e">
        <f>集計表!#REF!</f>
        <v>#REF!</v>
      </c>
      <c r="I28" s="38">
        <f t="shared" si="0"/>
        <v>0</v>
      </c>
      <c r="J28" s="38">
        <f t="shared" si="1"/>
        <v>0</v>
      </c>
      <c r="K28" s="38">
        <f t="shared" si="2"/>
        <v>0</v>
      </c>
      <c r="L28" s="38">
        <f t="shared" si="3"/>
        <v>0</v>
      </c>
      <c r="M28" s="4">
        <f t="shared" si="6"/>
        <v>0</v>
      </c>
      <c r="N28" s="4">
        <f t="shared" si="7"/>
        <v>0</v>
      </c>
      <c r="O28" s="4">
        <f t="shared" si="7"/>
        <v>0</v>
      </c>
      <c r="P28" s="4">
        <f t="shared" si="7"/>
        <v>0</v>
      </c>
    </row>
    <row r="29" spans="1:16">
      <c r="A29" s="17">
        <f t="shared" si="5"/>
        <v>26</v>
      </c>
      <c r="B29" s="3" t="e">
        <f>'①-1 計算式　事業主負担分　保険率'!H29</f>
        <v>#REF!</v>
      </c>
      <c r="C29" s="37">
        <f>SUM('①-2 計算式　個人負担分　保険率 '!J29)</f>
        <v>0</v>
      </c>
      <c r="D29" s="37">
        <f>SUM('①-2 計算式　個人負担分　保険率 '!K29)</f>
        <v>0</v>
      </c>
      <c r="E29" s="37">
        <f>SUM('①-2 計算式　個人負担分　保険率 '!L29)</f>
        <v>0</v>
      </c>
      <c r="F29" s="37">
        <f>SUM('①-2 計算式　個人負担分　保険率 '!M29)</f>
        <v>0</v>
      </c>
      <c r="H29" s="34" t="e">
        <f>集計表!#REF!</f>
        <v>#REF!</v>
      </c>
      <c r="I29" s="38">
        <f t="shared" si="0"/>
        <v>0</v>
      </c>
      <c r="J29" s="38">
        <f t="shared" si="1"/>
        <v>0</v>
      </c>
      <c r="K29" s="38">
        <f t="shared" si="2"/>
        <v>0</v>
      </c>
      <c r="L29" s="38">
        <f t="shared" si="3"/>
        <v>0</v>
      </c>
      <c r="M29" s="4">
        <f t="shared" si="6"/>
        <v>0</v>
      </c>
      <c r="N29" s="4">
        <f t="shared" si="7"/>
        <v>0</v>
      </c>
      <c r="O29" s="4">
        <f t="shared" si="7"/>
        <v>0</v>
      </c>
      <c r="P29" s="4">
        <f t="shared" si="7"/>
        <v>0</v>
      </c>
    </row>
    <row r="30" spans="1:16">
      <c r="A30" s="17">
        <f t="shared" si="5"/>
        <v>27</v>
      </c>
      <c r="B30" s="3" t="e">
        <f>'①-1 計算式　事業主負担分　保険率'!H30</f>
        <v>#REF!</v>
      </c>
      <c r="C30" s="37">
        <f>SUM('①-2 計算式　個人負担分　保険率 '!J30)</f>
        <v>0</v>
      </c>
      <c r="D30" s="37">
        <f>SUM('①-2 計算式　個人負担分　保険率 '!K30)</f>
        <v>0</v>
      </c>
      <c r="E30" s="37">
        <f>SUM('①-2 計算式　個人負担分　保険率 '!L30)</f>
        <v>0</v>
      </c>
      <c r="F30" s="37">
        <f>SUM('①-2 計算式　個人負担分　保険率 '!M30)</f>
        <v>0</v>
      </c>
      <c r="H30" s="34" t="e">
        <f>集計表!#REF!</f>
        <v>#REF!</v>
      </c>
      <c r="I30" s="38">
        <f t="shared" si="0"/>
        <v>0</v>
      </c>
      <c r="J30" s="38">
        <f t="shared" si="1"/>
        <v>0</v>
      </c>
      <c r="K30" s="38">
        <f t="shared" si="2"/>
        <v>0</v>
      </c>
      <c r="L30" s="38">
        <f t="shared" si="3"/>
        <v>0</v>
      </c>
      <c r="M30" s="4">
        <f t="shared" si="6"/>
        <v>0</v>
      </c>
      <c r="N30" s="4">
        <f t="shared" si="7"/>
        <v>0</v>
      </c>
      <c r="O30" s="4">
        <f t="shared" si="7"/>
        <v>0</v>
      </c>
      <c r="P30" s="4">
        <f t="shared" si="7"/>
        <v>0</v>
      </c>
    </row>
    <row r="31" spans="1:16">
      <c r="A31" s="17">
        <f t="shared" si="5"/>
        <v>28</v>
      </c>
      <c r="B31" s="3" t="e">
        <f>'①-1 計算式　事業主負担分　保険率'!H31</f>
        <v>#REF!</v>
      </c>
      <c r="C31" s="37">
        <f>SUM('①-2 計算式　個人負担分　保険率 '!J31)</f>
        <v>0</v>
      </c>
      <c r="D31" s="37">
        <f>SUM('①-2 計算式　個人負担分　保険率 '!K31)</f>
        <v>0</v>
      </c>
      <c r="E31" s="37">
        <f>SUM('①-2 計算式　個人負担分　保険率 '!L31)</f>
        <v>0</v>
      </c>
      <c r="F31" s="37">
        <f>SUM('①-2 計算式　個人負担分　保険率 '!M31)</f>
        <v>0</v>
      </c>
      <c r="H31" s="34" t="e">
        <f>集計表!#REF!</f>
        <v>#REF!</v>
      </c>
      <c r="I31" s="38">
        <f t="shared" si="0"/>
        <v>0</v>
      </c>
      <c r="J31" s="38">
        <f t="shared" si="1"/>
        <v>0</v>
      </c>
      <c r="K31" s="38">
        <f t="shared" si="2"/>
        <v>0</v>
      </c>
      <c r="L31" s="38">
        <f t="shared" si="3"/>
        <v>0</v>
      </c>
      <c r="M31" s="4">
        <f t="shared" si="6"/>
        <v>0</v>
      </c>
      <c r="N31" s="4">
        <f t="shared" si="7"/>
        <v>0</v>
      </c>
      <c r="O31" s="4">
        <f t="shared" si="7"/>
        <v>0</v>
      </c>
      <c r="P31" s="4">
        <f t="shared" si="7"/>
        <v>0</v>
      </c>
    </row>
    <row r="32" spans="1:16">
      <c r="A32" s="17">
        <f t="shared" si="5"/>
        <v>29</v>
      </c>
      <c r="B32" s="3" t="e">
        <f>'①-1 計算式　事業主負担分　保険率'!H32</f>
        <v>#REF!</v>
      </c>
      <c r="C32" s="37">
        <f>SUM('①-2 計算式　個人負担分　保険率 '!J32)</f>
        <v>0</v>
      </c>
      <c r="D32" s="37">
        <f>SUM('①-2 計算式　個人負担分　保険率 '!K32)</f>
        <v>0</v>
      </c>
      <c r="E32" s="37">
        <f>SUM('①-2 計算式　個人負担分　保険率 '!L32)</f>
        <v>0</v>
      </c>
      <c r="F32" s="37">
        <f>SUM('①-2 計算式　個人負担分　保険率 '!M32)</f>
        <v>0</v>
      </c>
      <c r="H32" s="34" t="e">
        <f>集計表!#REF!</f>
        <v>#REF!</v>
      </c>
      <c r="I32" s="38">
        <f t="shared" si="0"/>
        <v>0</v>
      </c>
      <c r="J32" s="38">
        <f t="shared" si="1"/>
        <v>0</v>
      </c>
      <c r="K32" s="38">
        <f t="shared" si="2"/>
        <v>0</v>
      </c>
      <c r="L32" s="38">
        <f t="shared" si="3"/>
        <v>0</v>
      </c>
      <c r="M32" s="4">
        <f t="shared" si="6"/>
        <v>0</v>
      </c>
      <c r="N32" s="4">
        <f t="shared" si="7"/>
        <v>0</v>
      </c>
      <c r="O32" s="4">
        <f t="shared" si="7"/>
        <v>0</v>
      </c>
      <c r="P32" s="4">
        <f t="shared" si="7"/>
        <v>0</v>
      </c>
    </row>
    <row r="33" spans="1:16">
      <c r="A33" s="17">
        <f t="shared" si="5"/>
        <v>30</v>
      </c>
      <c r="B33" s="3" t="e">
        <f>'①-1 計算式　事業主負担分　保険率'!H33</f>
        <v>#REF!</v>
      </c>
      <c r="C33" s="37">
        <f>SUM('①-2 計算式　個人負担分　保険率 '!J33)</f>
        <v>0</v>
      </c>
      <c r="D33" s="37">
        <f>SUM('①-2 計算式　個人負担分　保険率 '!K33)</f>
        <v>0</v>
      </c>
      <c r="E33" s="37">
        <f>SUM('①-2 計算式　個人負担分　保険率 '!L33)</f>
        <v>0</v>
      </c>
      <c r="F33" s="37">
        <f>SUM('①-2 計算式　個人負担分　保険率 '!M33)</f>
        <v>0</v>
      </c>
      <c r="H33" s="34" t="e">
        <f>集計表!#REF!</f>
        <v>#REF!</v>
      </c>
      <c r="I33" s="38">
        <f t="shared" si="0"/>
        <v>0</v>
      </c>
      <c r="J33" s="38">
        <f t="shared" si="1"/>
        <v>0</v>
      </c>
      <c r="K33" s="38">
        <f t="shared" si="2"/>
        <v>0</v>
      </c>
      <c r="L33" s="38">
        <f t="shared" si="3"/>
        <v>0</v>
      </c>
      <c r="M33" s="4">
        <f t="shared" si="6"/>
        <v>0</v>
      </c>
      <c r="N33" s="4">
        <f t="shared" si="7"/>
        <v>0</v>
      </c>
      <c r="O33" s="4">
        <f t="shared" si="7"/>
        <v>0</v>
      </c>
      <c r="P33" s="4">
        <f t="shared" si="7"/>
        <v>0</v>
      </c>
    </row>
    <row r="34" spans="1:16">
      <c r="A34" s="17">
        <f t="shared" si="5"/>
        <v>31</v>
      </c>
      <c r="B34" s="3" t="e">
        <f>'①-1 計算式　事業主負担分　保険率'!H34</f>
        <v>#REF!</v>
      </c>
      <c r="C34" s="37">
        <f>SUM('①-2 計算式　個人負担分　保険率 '!J34)</f>
        <v>0</v>
      </c>
      <c r="D34" s="37">
        <f>SUM('①-2 計算式　個人負担分　保険率 '!K34)</f>
        <v>0</v>
      </c>
      <c r="E34" s="37">
        <f>SUM('①-2 計算式　個人負担分　保険率 '!L34)</f>
        <v>0</v>
      </c>
      <c r="F34" s="37">
        <f>SUM('①-2 計算式　個人負担分　保険率 '!M34)</f>
        <v>0</v>
      </c>
      <c r="H34" s="34" t="e">
        <f>集計表!#REF!</f>
        <v>#REF!</v>
      </c>
      <c r="I34" s="38">
        <f t="shared" si="0"/>
        <v>0</v>
      </c>
      <c r="J34" s="38">
        <f t="shared" si="1"/>
        <v>0</v>
      </c>
      <c r="K34" s="38">
        <f t="shared" si="2"/>
        <v>0</v>
      </c>
      <c r="L34" s="38">
        <f t="shared" si="3"/>
        <v>0</v>
      </c>
      <c r="M34" s="4">
        <f t="shared" si="6"/>
        <v>0</v>
      </c>
      <c r="N34" s="4">
        <f t="shared" si="7"/>
        <v>0</v>
      </c>
      <c r="O34" s="4">
        <f t="shared" si="7"/>
        <v>0</v>
      </c>
      <c r="P34" s="4">
        <f t="shared" si="7"/>
        <v>0</v>
      </c>
    </row>
    <row r="35" spans="1:16">
      <c r="A35" s="17">
        <f t="shared" si="5"/>
        <v>32</v>
      </c>
      <c r="B35" s="3" t="e">
        <f>'①-1 計算式　事業主負担分　保険率'!H35</f>
        <v>#REF!</v>
      </c>
      <c r="C35" s="37">
        <f>SUM('①-2 計算式　個人負担分　保険率 '!J35)</f>
        <v>0</v>
      </c>
      <c r="D35" s="37">
        <f>SUM('①-2 計算式　個人負担分　保険率 '!K35)</f>
        <v>0</v>
      </c>
      <c r="E35" s="37">
        <f>SUM('①-2 計算式　個人負担分　保険率 '!L35)</f>
        <v>0</v>
      </c>
      <c r="F35" s="37">
        <f>SUM('①-2 計算式　個人負担分　保険率 '!M35)</f>
        <v>0</v>
      </c>
      <c r="H35" s="34" t="e">
        <f>集計表!#REF!</f>
        <v>#REF!</v>
      </c>
      <c r="I35" s="38">
        <f t="shared" si="0"/>
        <v>0</v>
      </c>
      <c r="J35" s="38">
        <f t="shared" si="1"/>
        <v>0</v>
      </c>
      <c r="K35" s="38">
        <f t="shared" si="2"/>
        <v>0</v>
      </c>
      <c r="L35" s="38">
        <f t="shared" si="3"/>
        <v>0</v>
      </c>
      <c r="M35" s="4">
        <f t="shared" si="6"/>
        <v>0</v>
      </c>
      <c r="N35" s="4">
        <f t="shared" si="7"/>
        <v>0</v>
      </c>
      <c r="O35" s="4">
        <f t="shared" si="7"/>
        <v>0</v>
      </c>
      <c r="P35" s="4">
        <f t="shared" si="7"/>
        <v>0</v>
      </c>
    </row>
    <row r="36" spans="1:16">
      <c r="A36" s="17">
        <f t="shared" si="5"/>
        <v>33</v>
      </c>
      <c r="B36" s="3" t="e">
        <f>'①-1 計算式　事業主負担分　保険率'!H36</f>
        <v>#REF!</v>
      </c>
      <c r="C36" s="37">
        <f>SUM('①-2 計算式　個人負担分　保険率 '!J36)</f>
        <v>0</v>
      </c>
      <c r="D36" s="37">
        <f>SUM('①-2 計算式　個人負担分　保険率 '!K36)</f>
        <v>0</v>
      </c>
      <c r="E36" s="37">
        <f>SUM('①-2 計算式　個人負担分　保険率 '!L36)</f>
        <v>0</v>
      </c>
      <c r="F36" s="37">
        <f>SUM('①-2 計算式　個人負担分　保険率 '!M36)</f>
        <v>0</v>
      </c>
      <c r="H36" s="34" t="e">
        <f>集計表!#REF!</f>
        <v>#REF!</v>
      </c>
      <c r="I36" s="38">
        <f t="shared" ref="I36:I67" si="8">SUMIF(R:R,H:H,S:S)</f>
        <v>0</v>
      </c>
      <c r="J36" s="38">
        <f t="shared" ref="J36:J67" si="9">SUMIF(R:R,H:H,U:U)</f>
        <v>0</v>
      </c>
      <c r="K36" s="38">
        <f t="shared" ref="K36:K67" si="10">SUMIF(R:R,H:H,W:W)</f>
        <v>0</v>
      </c>
      <c r="L36" s="38">
        <f t="shared" ref="L36:L67" si="11">SUMIF(R:R,H:H,Y:Y)</f>
        <v>0</v>
      </c>
      <c r="M36" s="4">
        <f t="shared" si="6"/>
        <v>0</v>
      </c>
      <c r="N36" s="4">
        <f t="shared" si="7"/>
        <v>0</v>
      </c>
      <c r="O36" s="4">
        <f t="shared" si="7"/>
        <v>0</v>
      </c>
      <c r="P36" s="4">
        <f t="shared" si="7"/>
        <v>0</v>
      </c>
    </row>
    <row r="37" spans="1:16">
      <c r="A37" s="17">
        <f t="shared" si="5"/>
        <v>34</v>
      </c>
      <c r="B37" s="3" t="e">
        <f>'①-1 計算式　事業主負担分　保険率'!H37</f>
        <v>#REF!</v>
      </c>
      <c r="C37" s="37">
        <f>SUM('①-2 計算式　個人負担分　保険率 '!J37)</f>
        <v>0</v>
      </c>
      <c r="D37" s="37">
        <f>SUM('①-2 計算式　個人負担分　保険率 '!K37)</f>
        <v>0</v>
      </c>
      <c r="E37" s="37">
        <f>SUM('①-2 計算式　個人負担分　保険率 '!L37)</f>
        <v>0</v>
      </c>
      <c r="F37" s="37">
        <f>SUM('①-2 計算式　個人負担分　保険率 '!M37)</f>
        <v>0</v>
      </c>
      <c r="H37" s="34" t="e">
        <f>集計表!#REF!</f>
        <v>#REF!</v>
      </c>
      <c r="I37" s="38">
        <f t="shared" si="8"/>
        <v>0</v>
      </c>
      <c r="J37" s="38">
        <f t="shared" si="9"/>
        <v>0</v>
      </c>
      <c r="K37" s="38">
        <f t="shared" si="10"/>
        <v>0</v>
      </c>
      <c r="L37" s="38">
        <f t="shared" si="11"/>
        <v>0</v>
      </c>
      <c r="M37" s="4">
        <f t="shared" si="6"/>
        <v>0</v>
      </c>
      <c r="N37" s="4">
        <f t="shared" si="7"/>
        <v>0</v>
      </c>
      <c r="O37" s="4">
        <f t="shared" si="7"/>
        <v>0</v>
      </c>
      <c r="P37" s="4">
        <f t="shared" si="7"/>
        <v>0</v>
      </c>
    </row>
    <row r="38" spans="1:16">
      <c r="A38" s="17">
        <f t="shared" si="5"/>
        <v>35</v>
      </c>
      <c r="B38" s="3" t="e">
        <f>'①-1 計算式　事業主負担分　保険率'!H38</f>
        <v>#REF!</v>
      </c>
      <c r="C38" s="37">
        <f>SUM('①-2 計算式　個人負担分　保険率 '!J38)</f>
        <v>0</v>
      </c>
      <c r="D38" s="37">
        <f>SUM('①-2 計算式　個人負担分　保険率 '!K38)</f>
        <v>0</v>
      </c>
      <c r="E38" s="37">
        <f>SUM('①-2 計算式　個人負担分　保険率 '!L38)</f>
        <v>0</v>
      </c>
      <c r="F38" s="37">
        <f>SUM('①-2 計算式　個人負担分　保険率 '!M38)</f>
        <v>0</v>
      </c>
      <c r="H38" s="34" t="e">
        <f>集計表!#REF!</f>
        <v>#REF!</v>
      </c>
      <c r="I38" s="38">
        <f t="shared" si="8"/>
        <v>0</v>
      </c>
      <c r="J38" s="38">
        <f t="shared" si="9"/>
        <v>0</v>
      </c>
      <c r="K38" s="38">
        <f t="shared" si="10"/>
        <v>0</v>
      </c>
      <c r="L38" s="38">
        <f t="shared" si="11"/>
        <v>0</v>
      </c>
      <c r="M38" s="4">
        <f t="shared" si="6"/>
        <v>0</v>
      </c>
      <c r="N38" s="4">
        <f t="shared" si="7"/>
        <v>0</v>
      </c>
      <c r="O38" s="4">
        <f t="shared" si="7"/>
        <v>0</v>
      </c>
      <c r="P38" s="4">
        <f t="shared" si="7"/>
        <v>0</v>
      </c>
    </row>
    <row r="39" spans="1:16">
      <c r="A39" s="17">
        <f t="shared" si="5"/>
        <v>36</v>
      </c>
      <c r="B39" s="3" t="e">
        <f>'①-1 計算式　事業主負担分　保険率'!H39</f>
        <v>#REF!</v>
      </c>
      <c r="C39" s="37">
        <f>SUM('①-2 計算式　個人負担分　保険率 '!J39)</f>
        <v>0</v>
      </c>
      <c r="D39" s="37">
        <f>SUM('①-2 計算式　個人負担分　保険率 '!K39)</f>
        <v>0</v>
      </c>
      <c r="E39" s="37">
        <f>SUM('①-2 計算式　個人負担分　保険率 '!L39)</f>
        <v>0</v>
      </c>
      <c r="F39" s="37">
        <f>SUM('①-2 計算式　個人負担分　保険率 '!M39)</f>
        <v>0</v>
      </c>
      <c r="H39" s="34" t="e">
        <f>集計表!#REF!</f>
        <v>#REF!</v>
      </c>
      <c r="I39" s="38">
        <f t="shared" si="8"/>
        <v>0</v>
      </c>
      <c r="J39" s="38">
        <f t="shared" si="9"/>
        <v>0</v>
      </c>
      <c r="K39" s="38">
        <f t="shared" si="10"/>
        <v>0</v>
      </c>
      <c r="L39" s="38">
        <f t="shared" si="11"/>
        <v>0</v>
      </c>
      <c r="M39" s="4">
        <f t="shared" si="6"/>
        <v>0</v>
      </c>
      <c r="N39" s="4">
        <f t="shared" si="7"/>
        <v>0</v>
      </c>
      <c r="O39" s="4">
        <f t="shared" si="7"/>
        <v>0</v>
      </c>
      <c r="P39" s="4">
        <f t="shared" si="7"/>
        <v>0</v>
      </c>
    </row>
    <row r="40" spans="1:16">
      <c r="A40" s="17">
        <f t="shared" si="5"/>
        <v>37</v>
      </c>
      <c r="B40" s="3" t="e">
        <f>'①-1 計算式　事業主負担分　保険率'!H40</f>
        <v>#REF!</v>
      </c>
      <c r="C40" s="37">
        <f>SUM('①-2 計算式　個人負担分　保険率 '!J40)</f>
        <v>0</v>
      </c>
      <c r="D40" s="37">
        <f>SUM('①-2 計算式　個人負担分　保険率 '!K40)</f>
        <v>0</v>
      </c>
      <c r="E40" s="37">
        <f>SUM('①-2 計算式　個人負担分　保険率 '!L40)</f>
        <v>0</v>
      </c>
      <c r="F40" s="37">
        <f>SUM('①-2 計算式　個人負担分　保険率 '!M40)</f>
        <v>0</v>
      </c>
      <c r="H40" s="34" t="e">
        <f>集計表!#REF!</f>
        <v>#REF!</v>
      </c>
      <c r="I40" s="38">
        <f t="shared" si="8"/>
        <v>0</v>
      </c>
      <c r="J40" s="38">
        <f t="shared" si="9"/>
        <v>0</v>
      </c>
      <c r="K40" s="38">
        <f t="shared" si="10"/>
        <v>0</v>
      </c>
      <c r="L40" s="38">
        <f t="shared" si="11"/>
        <v>0</v>
      </c>
      <c r="M40" s="4">
        <f t="shared" si="6"/>
        <v>0</v>
      </c>
      <c r="N40" s="4">
        <f t="shared" si="7"/>
        <v>0</v>
      </c>
      <c r="O40" s="4">
        <f t="shared" si="7"/>
        <v>0</v>
      </c>
      <c r="P40" s="4">
        <f t="shared" si="7"/>
        <v>0</v>
      </c>
    </row>
    <row r="41" spans="1:16">
      <c r="A41" s="17">
        <f t="shared" si="5"/>
        <v>38</v>
      </c>
      <c r="B41" s="3" t="e">
        <f>'①-1 計算式　事業主負担分　保険率'!H41</f>
        <v>#REF!</v>
      </c>
      <c r="C41" s="37">
        <f>SUM('①-2 計算式　個人負担分　保険率 '!J41)</f>
        <v>0</v>
      </c>
      <c r="D41" s="37">
        <f>SUM('①-2 計算式　個人負担分　保険率 '!K41)</f>
        <v>0</v>
      </c>
      <c r="E41" s="37">
        <f>SUM('①-2 計算式　個人負担分　保険率 '!L41)</f>
        <v>0</v>
      </c>
      <c r="F41" s="37">
        <f>SUM('①-2 計算式　個人負担分　保険率 '!M41)</f>
        <v>0</v>
      </c>
      <c r="H41" s="34" t="e">
        <f>集計表!#REF!</f>
        <v>#REF!</v>
      </c>
      <c r="I41" s="38">
        <f t="shared" si="8"/>
        <v>0</v>
      </c>
      <c r="J41" s="38">
        <f t="shared" si="9"/>
        <v>0</v>
      </c>
      <c r="K41" s="38">
        <f t="shared" si="10"/>
        <v>0</v>
      </c>
      <c r="L41" s="38">
        <f t="shared" si="11"/>
        <v>0</v>
      </c>
      <c r="M41" s="4">
        <f t="shared" si="6"/>
        <v>0</v>
      </c>
      <c r="N41" s="4">
        <f t="shared" si="7"/>
        <v>0</v>
      </c>
      <c r="O41" s="4">
        <f t="shared" si="7"/>
        <v>0</v>
      </c>
      <c r="P41" s="4">
        <f t="shared" si="7"/>
        <v>0</v>
      </c>
    </row>
    <row r="42" spans="1:16">
      <c r="A42" s="17">
        <f t="shared" si="5"/>
        <v>39</v>
      </c>
      <c r="B42" s="3" t="e">
        <f>'①-1 計算式　事業主負担分　保険率'!H42</f>
        <v>#REF!</v>
      </c>
      <c r="C42" s="37">
        <f>SUM('①-2 計算式　個人負担分　保険率 '!J42)</f>
        <v>0</v>
      </c>
      <c r="D42" s="37">
        <f>SUM('①-2 計算式　個人負担分　保険率 '!K42)</f>
        <v>0</v>
      </c>
      <c r="E42" s="37">
        <f>SUM('①-2 計算式　個人負担分　保険率 '!L42)</f>
        <v>0</v>
      </c>
      <c r="F42" s="37">
        <f>SUM('①-2 計算式　個人負担分　保険率 '!M42)</f>
        <v>0</v>
      </c>
      <c r="H42" s="34" t="e">
        <f>集計表!#REF!</f>
        <v>#REF!</v>
      </c>
      <c r="I42" s="38">
        <f t="shared" si="8"/>
        <v>0</v>
      </c>
      <c r="J42" s="38">
        <f t="shared" si="9"/>
        <v>0</v>
      </c>
      <c r="K42" s="38">
        <f t="shared" si="10"/>
        <v>0</v>
      </c>
      <c r="L42" s="38">
        <f t="shared" si="11"/>
        <v>0</v>
      </c>
      <c r="M42" s="4">
        <f t="shared" si="6"/>
        <v>0</v>
      </c>
      <c r="N42" s="4">
        <f t="shared" si="7"/>
        <v>0</v>
      </c>
      <c r="O42" s="4">
        <f t="shared" si="7"/>
        <v>0</v>
      </c>
      <c r="P42" s="4">
        <f t="shared" si="7"/>
        <v>0</v>
      </c>
    </row>
    <row r="43" spans="1:16">
      <c r="A43" s="17">
        <f t="shared" si="5"/>
        <v>40</v>
      </c>
      <c r="B43" s="3" t="e">
        <f>'①-1 計算式　事業主負担分　保険率'!H43</f>
        <v>#REF!</v>
      </c>
      <c r="C43" s="37">
        <f>SUM('①-2 計算式　個人負担分　保険率 '!J43)</f>
        <v>0</v>
      </c>
      <c r="D43" s="37">
        <f>SUM('①-2 計算式　個人負担分　保険率 '!K43)</f>
        <v>0</v>
      </c>
      <c r="E43" s="37">
        <f>SUM('①-2 計算式　個人負担分　保険率 '!L43)</f>
        <v>0</v>
      </c>
      <c r="F43" s="37">
        <f>SUM('①-2 計算式　個人負担分　保険率 '!M43)</f>
        <v>0</v>
      </c>
      <c r="H43" s="34" t="e">
        <f>集計表!#REF!</f>
        <v>#REF!</v>
      </c>
      <c r="I43" s="38">
        <f t="shared" si="8"/>
        <v>0</v>
      </c>
      <c r="J43" s="38">
        <f t="shared" si="9"/>
        <v>0</v>
      </c>
      <c r="K43" s="38">
        <f t="shared" si="10"/>
        <v>0</v>
      </c>
      <c r="L43" s="38">
        <f t="shared" si="11"/>
        <v>0</v>
      </c>
      <c r="M43" s="4">
        <f t="shared" si="6"/>
        <v>0</v>
      </c>
      <c r="N43" s="4">
        <f t="shared" si="7"/>
        <v>0</v>
      </c>
      <c r="O43" s="4">
        <f t="shared" si="7"/>
        <v>0</v>
      </c>
      <c r="P43" s="4">
        <f t="shared" si="7"/>
        <v>0</v>
      </c>
    </row>
    <row r="44" spans="1:16">
      <c r="A44" s="17">
        <f t="shared" si="5"/>
        <v>41</v>
      </c>
      <c r="B44" s="3" t="e">
        <f>'①-1 計算式　事業主負担分　保険率'!H44</f>
        <v>#REF!</v>
      </c>
      <c r="C44" s="37">
        <f>SUM('①-2 計算式　個人負担分　保険率 '!J44)</f>
        <v>0</v>
      </c>
      <c r="D44" s="37">
        <f>SUM('①-2 計算式　個人負担分　保険率 '!K44)</f>
        <v>0</v>
      </c>
      <c r="E44" s="37">
        <f>SUM('①-2 計算式　個人負担分　保険率 '!L44)</f>
        <v>0</v>
      </c>
      <c r="F44" s="37">
        <f>SUM('①-2 計算式　個人負担分　保険率 '!M44)</f>
        <v>0</v>
      </c>
      <c r="H44" s="34" t="e">
        <f>集計表!#REF!</f>
        <v>#REF!</v>
      </c>
      <c r="I44" s="38">
        <f t="shared" si="8"/>
        <v>0</v>
      </c>
      <c r="J44" s="38">
        <f t="shared" si="9"/>
        <v>0</v>
      </c>
      <c r="K44" s="38">
        <f t="shared" si="10"/>
        <v>0</v>
      </c>
      <c r="L44" s="38">
        <f t="shared" si="11"/>
        <v>0</v>
      </c>
      <c r="M44" s="4">
        <f t="shared" si="6"/>
        <v>0</v>
      </c>
      <c r="N44" s="4">
        <f t="shared" si="7"/>
        <v>0</v>
      </c>
      <c r="O44" s="4">
        <f t="shared" si="7"/>
        <v>0</v>
      </c>
      <c r="P44" s="4">
        <f t="shared" si="7"/>
        <v>0</v>
      </c>
    </row>
    <row r="45" spans="1:16">
      <c r="A45" s="17">
        <f t="shared" si="5"/>
        <v>42</v>
      </c>
      <c r="B45" s="3" t="e">
        <f>'①-1 計算式　事業主負担分　保険率'!H45</f>
        <v>#REF!</v>
      </c>
      <c r="C45" s="37">
        <f>SUM('①-2 計算式　個人負担分　保険率 '!J45)</f>
        <v>0</v>
      </c>
      <c r="D45" s="37">
        <f>SUM('①-2 計算式　個人負担分　保険率 '!K45)</f>
        <v>0</v>
      </c>
      <c r="E45" s="37">
        <f>SUM('①-2 計算式　個人負担分　保険率 '!L45)</f>
        <v>0</v>
      </c>
      <c r="F45" s="37">
        <f>SUM('①-2 計算式　個人負担分　保険率 '!M45)</f>
        <v>0</v>
      </c>
      <c r="H45" s="34" t="e">
        <f>集計表!#REF!</f>
        <v>#REF!</v>
      </c>
      <c r="I45" s="38">
        <f t="shared" si="8"/>
        <v>0</v>
      </c>
      <c r="J45" s="38">
        <f t="shared" si="9"/>
        <v>0</v>
      </c>
      <c r="K45" s="38">
        <f t="shared" si="10"/>
        <v>0</v>
      </c>
      <c r="L45" s="38">
        <f t="shared" si="11"/>
        <v>0</v>
      </c>
      <c r="M45" s="4">
        <f t="shared" si="6"/>
        <v>0</v>
      </c>
      <c r="N45" s="4">
        <f t="shared" si="7"/>
        <v>0</v>
      </c>
      <c r="O45" s="4">
        <f t="shared" si="7"/>
        <v>0</v>
      </c>
      <c r="P45" s="4">
        <f t="shared" si="7"/>
        <v>0</v>
      </c>
    </row>
    <row r="46" spans="1:16">
      <c r="A46" s="17">
        <f t="shared" si="5"/>
        <v>43</v>
      </c>
      <c r="B46" s="3" t="e">
        <f>'①-1 計算式　事業主負担分　保険率'!H46</f>
        <v>#REF!</v>
      </c>
      <c r="C46" s="37">
        <f>SUM('①-2 計算式　個人負担分　保険率 '!J46)</f>
        <v>0</v>
      </c>
      <c r="D46" s="37">
        <f>SUM('①-2 計算式　個人負担分　保険率 '!K46)</f>
        <v>0</v>
      </c>
      <c r="E46" s="37">
        <f>SUM('①-2 計算式　個人負担分　保険率 '!L46)</f>
        <v>0</v>
      </c>
      <c r="F46" s="37">
        <f>SUM('①-2 計算式　個人負担分　保険率 '!M46)</f>
        <v>0</v>
      </c>
      <c r="H46" s="34" t="e">
        <f>集計表!#REF!</f>
        <v>#REF!</v>
      </c>
      <c r="I46" s="38">
        <f t="shared" si="8"/>
        <v>0</v>
      </c>
      <c r="J46" s="38">
        <f t="shared" si="9"/>
        <v>0</v>
      </c>
      <c r="K46" s="38">
        <f t="shared" si="10"/>
        <v>0</v>
      </c>
      <c r="L46" s="38">
        <f t="shared" si="11"/>
        <v>0</v>
      </c>
      <c r="M46" s="4">
        <f t="shared" si="6"/>
        <v>0</v>
      </c>
      <c r="N46" s="4">
        <f t="shared" si="7"/>
        <v>0</v>
      </c>
      <c r="O46" s="4">
        <f t="shared" si="7"/>
        <v>0</v>
      </c>
      <c r="P46" s="4">
        <f t="shared" si="7"/>
        <v>0</v>
      </c>
    </row>
    <row r="47" spans="1:16">
      <c r="A47" s="17">
        <f t="shared" si="5"/>
        <v>44</v>
      </c>
      <c r="B47" s="3" t="e">
        <f>'①-1 計算式　事業主負担分　保険率'!H47</f>
        <v>#REF!</v>
      </c>
      <c r="C47" s="37">
        <f>SUM('①-2 計算式　個人負担分　保険率 '!J47)</f>
        <v>0</v>
      </c>
      <c r="D47" s="37">
        <f>SUM('①-2 計算式　個人負担分　保険率 '!K47)</f>
        <v>0</v>
      </c>
      <c r="E47" s="37">
        <f>SUM('①-2 計算式　個人負担分　保険率 '!L47)</f>
        <v>0</v>
      </c>
      <c r="F47" s="37">
        <f>SUM('①-2 計算式　個人負担分　保険率 '!M47)</f>
        <v>0</v>
      </c>
      <c r="H47" s="34" t="e">
        <f>集計表!#REF!</f>
        <v>#REF!</v>
      </c>
      <c r="I47" s="38">
        <f t="shared" si="8"/>
        <v>0</v>
      </c>
      <c r="J47" s="38">
        <f t="shared" si="9"/>
        <v>0</v>
      </c>
      <c r="K47" s="38">
        <f t="shared" si="10"/>
        <v>0</v>
      </c>
      <c r="L47" s="38">
        <f t="shared" si="11"/>
        <v>0</v>
      </c>
      <c r="M47" s="4">
        <f t="shared" si="6"/>
        <v>0</v>
      </c>
      <c r="N47" s="4">
        <f t="shared" si="7"/>
        <v>0</v>
      </c>
      <c r="O47" s="4">
        <f t="shared" si="7"/>
        <v>0</v>
      </c>
      <c r="P47" s="4">
        <f t="shared" si="7"/>
        <v>0</v>
      </c>
    </row>
    <row r="48" spans="1:16">
      <c r="A48" s="17">
        <f t="shared" si="5"/>
        <v>45</v>
      </c>
      <c r="B48" s="3" t="e">
        <f>'①-1 計算式　事業主負担分　保険率'!H48</f>
        <v>#REF!</v>
      </c>
      <c r="C48" s="37">
        <f>SUM('①-2 計算式　個人負担分　保険率 '!J48)</f>
        <v>0</v>
      </c>
      <c r="D48" s="37">
        <f>SUM('①-2 計算式　個人負担分　保険率 '!K48)</f>
        <v>0</v>
      </c>
      <c r="E48" s="37">
        <f>SUM('①-2 計算式　個人負担分　保険率 '!L48)</f>
        <v>0</v>
      </c>
      <c r="F48" s="37">
        <f>SUM('①-2 計算式　個人負担分　保険率 '!M48)</f>
        <v>0</v>
      </c>
      <c r="H48" s="34" t="e">
        <f>集計表!#REF!</f>
        <v>#REF!</v>
      </c>
      <c r="I48" s="38">
        <f t="shared" si="8"/>
        <v>0</v>
      </c>
      <c r="J48" s="38">
        <f t="shared" si="9"/>
        <v>0</v>
      </c>
      <c r="K48" s="38">
        <f t="shared" si="10"/>
        <v>0</v>
      </c>
      <c r="L48" s="38">
        <f t="shared" si="11"/>
        <v>0</v>
      </c>
      <c r="M48" s="4">
        <f t="shared" si="6"/>
        <v>0</v>
      </c>
      <c r="N48" s="4">
        <f t="shared" si="7"/>
        <v>0</v>
      </c>
      <c r="O48" s="4">
        <f t="shared" si="7"/>
        <v>0</v>
      </c>
      <c r="P48" s="4">
        <f t="shared" si="7"/>
        <v>0</v>
      </c>
    </row>
    <row r="49" spans="1:16">
      <c r="A49" s="17">
        <f t="shared" si="5"/>
        <v>46</v>
      </c>
      <c r="B49" s="3" t="e">
        <f>'①-1 計算式　事業主負担分　保険率'!H49</f>
        <v>#REF!</v>
      </c>
      <c r="C49" s="37">
        <f>SUM('①-2 計算式　個人負担分　保険率 '!J49)</f>
        <v>0</v>
      </c>
      <c r="D49" s="37">
        <f>SUM('①-2 計算式　個人負担分　保険率 '!K49)</f>
        <v>0</v>
      </c>
      <c r="E49" s="37">
        <f>SUM('①-2 計算式　個人負担分　保険率 '!L49)</f>
        <v>0</v>
      </c>
      <c r="F49" s="37">
        <f>SUM('①-2 計算式　個人負担分　保険率 '!M49)</f>
        <v>0</v>
      </c>
      <c r="H49" s="34" t="e">
        <f>集計表!#REF!</f>
        <v>#REF!</v>
      </c>
      <c r="I49" s="38">
        <f t="shared" si="8"/>
        <v>0</v>
      </c>
      <c r="J49" s="38">
        <f t="shared" si="9"/>
        <v>0</v>
      </c>
      <c r="K49" s="38">
        <f t="shared" si="10"/>
        <v>0</v>
      </c>
      <c r="L49" s="38">
        <f t="shared" si="11"/>
        <v>0</v>
      </c>
      <c r="M49" s="4">
        <f t="shared" si="6"/>
        <v>0</v>
      </c>
      <c r="N49" s="4">
        <f t="shared" si="7"/>
        <v>0</v>
      </c>
      <c r="O49" s="4">
        <f t="shared" si="7"/>
        <v>0</v>
      </c>
      <c r="P49" s="4">
        <f t="shared" si="7"/>
        <v>0</v>
      </c>
    </row>
    <row r="50" spans="1:16">
      <c r="A50" s="17">
        <f t="shared" si="5"/>
        <v>47</v>
      </c>
      <c r="B50" s="3" t="e">
        <f>'①-1 計算式　事業主負担分　保険率'!H50</f>
        <v>#REF!</v>
      </c>
      <c r="C50" s="37">
        <f>SUM('①-2 計算式　個人負担分　保険率 '!J50)</f>
        <v>0</v>
      </c>
      <c r="D50" s="37">
        <f>SUM('①-2 計算式　個人負担分　保険率 '!K50)</f>
        <v>0</v>
      </c>
      <c r="E50" s="37">
        <f>SUM('①-2 計算式　個人負担分　保険率 '!L50)</f>
        <v>0</v>
      </c>
      <c r="F50" s="37">
        <f>SUM('①-2 計算式　個人負担分　保険率 '!M50)</f>
        <v>0</v>
      </c>
      <c r="H50" s="34" t="e">
        <f>集計表!#REF!</f>
        <v>#REF!</v>
      </c>
      <c r="I50" s="38">
        <f t="shared" si="8"/>
        <v>0</v>
      </c>
      <c r="J50" s="38">
        <f t="shared" si="9"/>
        <v>0</v>
      </c>
      <c r="K50" s="38">
        <f t="shared" si="10"/>
        <v>0</v>
      </c>
      <c r="L50" s="38">
        <f t="shared" si="11"/>
        <v>0</v>
      </c>
      <c r="M50" s="4">
        <f t="shared" si="6"/>
        <v>0</v>
      </c>
      <c r="N50" s="4">
        <f t="shared" si="7"/>
        <v>0</v>
      </c>
      <c r="O50" s="4">
        <f t="shared" si="7"/>
        <v>0</v>
      </c>
      <c r="P50" s="4">
        <f t="shared" si="7"/>
        <v>0</v>
      </c>
    </row>
    <row r="51" spans="1:16">
      <c r="A51" s="17">
        <f t="shared" si="5"/>
        <v>48</v>
      </c>
      <c r="B51" s="3" t="e">
        <f>'①-1 計算式　事業主負担分　保険率'!H51</f>
        <v>#REF!</v>
      </c>
      <c r="C51" s="37">
        <f>SUM('①-2 計算式　個人負担分　保険率 '!J51)</f>
        <v>0</v>
      </c>
      <c r="D51" s="37">
        <f>SUM('①-2 計算式　個人負担分　保険率 '!K51)</f>
        <v>0</v>
      </c>
      <c r="E51" s="37">
        <f>SUM('①-2 計算式　個人負担分　保険率 '!L51)</f>
        <v>0</v>
      </c>
      <c r="F51" s="37">
        <f>SUM('①-2 計算式　個人負担分　保険率 '!M51)</f>
        <v>0</v>
      </c>
      <c r="H51" s="34" t="e">
        <f>集計表!#REF!</f>
        <v>#REF!</v>
      </c>
      <c r="I51" s="38">
        <f t="shared" si="8"/>
        <v>0</v>
      </c>
      <c r="J51" s="38">
        <f t="shared" si="9"/>
        <v>0</v>
      </c>
      <c r="K51" s="38">
        <f t="shared" si="10"/>
        <v>0</v>
      </c>
      <c r="L51" s="38">
        <f t="shared" si="11"/>
        <v>0</v>
      </c>
      <c r="M51" s="4">
        <f t="shared" si="6"/>
        <v>0</v>
      </c>
      <c r="N51" s="4">
        <f t="shared" si="7"/>
        <v>0</v>
      </c>
      <c r="O51" s="4">
        <f t="shared" si="7"/>
        <v>0</v>
      </c>
      <c r="P51" s="4">
        <f t="shared" si="7"/>
        <v>0</v>
      </c>
    </row>
    <row r="52" spans="1:16">
      <c r="A52" s="17">
        <f t="shared" si="5"/>
        <v>49</v>
      </c>
      <c r="B52" s="3" t="e">
        <f>'①-1 計算式　事業主負担分　保険率'!H52</f>
        <v>#REF!</v>
      </c>
      <c r="C52" s="37">
        <f>SUM('①-2 計算式　個人負担分　保険率 '!J52)</f>
        <v>0</v>
      </c>
      <c r="D52" s="37">
        <f>SUM('①-2 計算式　個人負担分　保険率 '!K52)</f>
        <v>0</v>
      </c>
      <c r="E52" s="37">
        <f>SUM('①-2 計算式　個人負担分　保険率 '!L52)</f>
        <v>0</v>
      </c>
      <c r="F52" s="37">
        <f>SUM('①-2 計算式　個人負担分　保険率 '!M52)</f>
        <v>0</v>
      </c>
      <c r="H52" s="34" t="e">
        <f>集計表!#REF!</f>
        <v>#REF!</v>
      </c>
      <c r="I52" s="38">
        <f t="shared" si="8"/>
        <v>0</v>
      </c>
      <c r="J52" s="38">
        <f t="shared" si="9"/>
        <v>0</v>
      </c>
      <c r="K52" s="38">
        <f t="shared" si="10"/>
        <v>0</v>
      </c>
      <c r="L52" s="38">
        <f t="shared" si="11"/>
        <v>0</v>
      </c>
      <c r="M52" s="4">
        <f t="shared" si="6"/>
        <v>0</v>
      </c>
      <c r="N52" s="4">
        <f t="shared" si="7"/>
        <v>0</v>
      </c>
      <c r="O52" s="4">
        <f t="shared" si="7"/>
        <v>0</v>
      </c>
      <c r="P52" s="4">
        <f t="shared" si="7"/>
        <v>0</v>
      </c>
    </row>
    <row r="53" spans="1:16">
      <c r="A53" s="17">
        <f t="shared" si="5"/>
        <v>50</v>
      </c>
      <c r="B53" s="3" t="e">
        <f>'①-1 計算式　事業主負担分　保険率'!H53</f>
        <v>#REF!</v>
      </c>
      <c r="C53" s="37">
        <f>SUM('①-2 計算式　個人負担分　保険率 '!J53)</f>
        <v>0</v>
      </c>
      <c r="D53" s="37">
        <f>SUM('①-2 計算式　個人負担分　保険率 '!K53)</f>
        <v>0</v>
      </c>
      <c r="E53" s="37">
        <f>SUM('①-2 計算式　個人負担分　保険率 '!L53)</f>
        <v>0</v>
      </c>
      <c r="F53" s="37">
        <f>SUM('①-2 計算式　個人負担分　保険率 '!M53)</f>
        <v>0</v>
      </c>
      <c r="H53" s="34" t="e">
        <f>集計表!#REF!</f>
        <v>#REF!</v>
      </c>
      <c r="I53" s="38">
        <f t="shared" si="8"/>
        <v>0</v>
      </c>
      <c r="J53" s="38">
        <f t="shared" si="9"/>
        <v>0</v>
      </c>
      <c r="K53" s="38">
        <f t="shared" si="10"/>
        <v>0</v>
      </c>
      <c r="L53" s="38">
        <f t="shared" si="11"/>
        <v>0</v>
      </c>
      <c r="M53" s="4">
        <f t="shared" si="6"/>
        <v>0</v>
      </c>
      <c r="N53" s="4">
        <f t="shared" si="7"/>
        <v>0</v>
      </c>
      <c r="O53" s="4">
        <f t="shared" si="7"/>
        <v>0</v>
      </c>
      <c r="P53" s="4">
        <f t="shared" si="7"/>
        <v>0</v>
      </c>
    </row>
    <row r="54" spans="1:16">
      <c r="A54" s="17">
        <f t="shared" si="5"/>
        <v>51</v>
      </c>
      <c r="B54" s="3" t="e">
        <f>'①-1 計算式　事業主負担分　保険率'!H54</f>
        <v>#REF!</v>
      </c>
      <c r="C54" s="37">
        <f>SUM('①-2 計算式　個人負担分　保険率 '!J54)</f>
        <v>0</v>
      </c>
      <c r="D54" s="37">
        <f>SUM('①-2 計算式　個人負担分　保険率 '!K54)</f>
        <v>0</v>
      </c>
      <c r="E54" s="37">
        <f>SUM('①-2 計算式　個人負担分　保険率 '!L54)</f>
        <v>0</v>
      </c>
      <c r="F54" s="37">
        <f>SUM('①-2 計算式　個人負担分　保険率 '!M54)</f>
        <v>0</v>
      </c>
      <c r="H54" s="34" t="e">
        <f>集計表!#REF!</f>
        <v>#REF!</v>
      </c>
      <c r="I54" s="38">
        <f t="shared" si="8"/>
        <v>0</v>
      </c>
      <c r="J54" s="38">
        <f t="shared" si="9"/>
        <v>0</v>
      </c>
      <c r="K54" s="38">
        <f t="shared" si="10"/>
        <v>0</v>
      </c>
      <c r="L54" s="38">
        <f t="shared" si="11"/>
        <v>0</v>
      </c>
      <c r="M54" s="4">
        <f t="shared" si="6"/>
        <v>0</v>
      </c>
      <c r="N54" s="4">
        <f t="shared" si="7"/>
        <v>0</v>
      </c>
      <c r="O54" s="4">
        <f t="shared" si="7"/>
        <v>0</v>
      </c>
      <c r="P54" s="4">
        <f t="shared" si="7"/>
        <v>0</v>
      </c>
    </row>
    <row r="55" spans="1:16">
      <c r="A55" s="17">
        <f t="shared" si="5"/>
        <v>52</v>
      </c>
      <c r="B55" s="3" t="e">
        <f>'①-1 計算式　事業主負担分　保険率'!H55</f>
        <v>#REF!</v>
      </c>
      <c r="C55" s="37">
        <f>SUM('①-2 計算式　個人負担分　保険率 '!J55)</f>
        <v>0</v>
      </c>
      <c r="D55" s="37">
        <f>SUM('①-2 計算式　個人負担分　保険率 '!K55)</f>
        <v>0</v>
      </c>
      <c r="E55" s="37">
        <f>SUM('①-2 計算式　個人負担分　保険率 '!L55)</f>
        <v>0</v>
      </c>
      <c r="F55" s="37">
        <f>SUM('①-2 計算式　個人負担分　保険率 '!M55)</f>
        <v>0</v>
      </c>
      <c r="H55" s="34" t="e">
        <f>集計表!#REF!</f>
        <v>#REF!</v>
      </c>
      <c r="I55" s="38">
        <f t="shared" si="8"/>
        <v>0</v>
      </c>
      <c r="J55" s="38">
        <f t="shared" si="9"/>
        <v>0</v>
      </c>
      <c r="K55" s="38">
        <f t="shared" si="10"/>
        <v>0</v>
      </c>
      <c r="L55" s="38">
        <f t="shared" si="11"/>
        <v>0</v>
      </c>
      <c r="M55" s="4">
        <f t="shared" si="6"/>
        <v>0</v>
      </c>
      <c r="N55" s="4">
        <f t="shared" si="7"/>
        <v>0</v>
      </c>
      <c r="O55" s="4">
        <f t="shared" si="7"/>
        <v>0</v>
      </c>
      <c r="P55" s="4">
        <f t="shared" si="7"/>
        <v>0</v>
      </c>
    </row>
    <row r="56" spans="1:16">
      <c r="A56" s="17">
        <f t="shared" si="5"/>
        <v>53</v>
      </c>
      <c r="B56" s="3" t="e">
        <f>'①-1 計算式　事業主負担分　保険率'!H56</f>
        <v>#REF!</v>
      </c>
      <c r="C56" s="37">
        <f>SUM('①-2 計算式　個人負担分　保険率 '!J56)</f>
        <v>0</v>
      </c>
      <c r="D56" s="37">
        <f>SUM('①-2 計算式　個人負担分　保険率 '!K56)</f>
        <v>0</v>
      </c>
      <c r="E56" s="37">
        <f>SUM('①-2 計算式　個人負担分　保険率 '!L56)</f>
        <v>0</v>
      </c>
      <c r="F56" s="37">
        <f>SUM('①-2 計算式　個人負担分　保険率 '!M56)</f>
        <v>0</v>
      </c>
      <c r="H56" s="34" t="e">
        <f>集計表!#REF!</f>
        <v>#REF!</v>
      </c>
      <c r="I56" s="38">
        <f t="shared" si="8"/>
        <v>0</v>
      </c>
      <c r="J56" s="38">
        <f t="shared" si="9"/>
        <v>0</v>
      </c>
      <c r="K56" s="38">
        <f t="shared" si="10"/>
        <v>0</v>
      </c>
      <c r="L56" s="38">
        <f t="shared" si="11"/>
        <v>0</v>
      </c>
      <c r="M56" s="4">
        <f t="shared" si="6"/>
        <v>0</v>
      </c>
      <c r="N56" s="4">
        <f t="shared" si="7"/>
        <v>0</v>
      </c>
      <c r="O56" s="4">
        <f t="shared" si="7"/>
        <v>0</v>
      </c>
      <c r="P56" s="4">
        <f t="shared" si="7"/>
        <v>0</v>
      </c>
    </row>
    <row r="57" spans="1:16">
      <c r="A57" s="17">
        <f t="shared" si="5"/>
        <v>54</v>
      </c>
      <c r="B57" s="3" t="e">
        <f>'①-1 計算式　事業主負担分　保険率'!H57</f>
        <v>#REF!</v>
      </c>
      <c r="C57" s="37">
        <f>SUM('①-2 計算式　個人負担分　保険率 '!J57)</f>
        <v>0</v>
      </c>
      <c r="D57" s="37">
        <f>SUM('①-2 計算式　個人負担分　保険率 '!K57)</f>
        <v>0</v>
      </c>
      <c r="E57" s="37">
        <f>SUM('①-2 計算式　個人負担分　保険率 '!L57)</f>
        <v>0</v>
      </c>
      <c r="F57" s="37">
        <f>SUM('①-2 計算式　個人負担分　保険率 '!M57)</f>
        <v>0</v>
      </c>
      <c r="H57" s="34" t="e">
        <f>集計表!#REF!</f>
        <v>#REF!</v>
      </c>
      <c r="I57" s="38">
        <f t="shared" si="8"/>
        <v>0</v>
      </c>
      <c r="J57" s="38">
        <f t="shared" si="9"/>
        <v>0</v>
      </c>
      <c r="K57" s="38">
        <f t="shared" si="10"/>
        <v>0</v>
      </c>
      <c r="L57" s="38">
        <f t="shared" si="11"/>
        <v>0</v>
      </c>
      <c r="M57" s="4">
        <f t="shared" si="6"/>
        <v>0</v>
      </c>
      <c r="N57" s="4">
        <f t="shared" si="7"/>
        <v>0</v>
      </c>
      <c r="O57" s="4">
        <f t="shared" si="7"/>
        <v>0</v>
      </c>
      <c r="P57" s="4">
        <f t="shared" si="7"/>
        <v>0</v>
      </c>
    </row>
    <row r="58" spans="1:16">
      <c r="A58" s="17">
        <f t="shared" si="5"/>
        <v>55</v>
      </c>
      <c r="B58" s="3" t="e">
        <f>'①-1 計算式　事業主負担分　保険率'!H58</f>
        <v>#REF!</v>
      </c>
      <c r="C58" s="37">
        <f>SUM('①-2 計算式　個人負担分　保険率 '!J58)</f>
        <v>0</v>
      </c>
      <c r="D58" s="37">
        <f>SUM('①-2 計算式　個人負担分　保険率 '!K58)</f>
        <v>0</v>
      </c>
      <c r="E58" s="37">
        <f>SUM('①-2 計算式　個人負担分　保険率 '!L58)</f>
        <v>0</v>
      </c>
      <c r="F58" s="37">
        <f>SUM('①-2 計算式　個人負担分　保険率 '!M58)</f>
        <v>0</v>
      </c>
      <c r="H58" s="34" t="e">
        <f>集計表!#REF!</f>
        <v>#REF!</v>
      </c>
      <c r="I58" s="38">
        <f t="shared" si="8"/>
        <v>0</v>
      </c>
      <c r="J58" s="38">
        <f t="shared" si="9"/>
        <v>0</v>
      </c>
      <c r="K58" s="38">
        <f t="shared" si="10"/>
        <v>0</v>
      </c>
      <c r="L58" s="38">
        <f t="shared" si="11"/>
        <v>0</v>
      </c>
      <c r="M58" s="4">
        <f t="shared" si="6"/>
        <v>0</v>
      </c>
      <c r="N58" s="4">
        <f t="shared" si="7"/>
        <v>0</v>
      </c>
      <c r="O58" s="4">
        <f t="shared" si="7"/>
        <v>0</v>
      </c>
      <c r="P58" s="4">
        <f t="shared" si="7"/>
        <v>0</v>
      </c>
    </row>
    <row r="59" spans="1:16">
      <c r="A59" s="17">
        <f t="shared" si="5"/>
        <v>56</v>
      </c>
      <c r="B59" s="3" t="e">
        <f>'①-1 計算式　事業主負担分　保険率'!H59</f>
        <v>#REF!</v>
      </c>
      <c r="C59" s="37">
        <f>SUM('①-2 計算式　個人負担分　保険率 '!J59)</f>
        <v>0</v>
      </c>
      <c r="D59" s="37">
        <f>SUM('①-2 計算式　個人負担分　保険率 '!K59)</f>
        <v>0</v>
      </c>
      <c r="E59" s="37">
        <f>SUM('①-2 計算式　個人負担分　保険率 '!L59)</f>
        <v>0</v>
      </c>
      <c r="F59" s="37">
        <f>SUM('①-2 計算式　個人負担分　保険率 '!M59)</f>
        <v>0</v>
      </c>
      <c r="H59" s="34" t="e">
        <f>集計表!#REF!</f>
        <v>#REF!</v>
      </c>
      <c r="I59" s="38">
        <f t="shared" si="8"/>
        <v>0</v>
      </c>
      <c r="J59" s="38">
        <f t="shared" si="9"/>
        <v>0</v>
      </c>
      <c r="K59" s="38">
        <f t="shared" si="10"/>
        <v>0</v>
      </c>
      <c r="L59" s="38">
        <f t="shared" si="11"/>
        <v>0</v>
      </c>
      <c r="M59" s="4">
        <f t="shared" si="6"/>
        <v>0</v>
      </c>
      <c r="N59" s="4">
        <f t="shared" si="7"/>
        <v>0</v>
      </c>
      <c r="O59" s="4">
        <f t="shared" si="7"/>
        <v>0</v>
      </c>
      <c r="P59" s="4">
        <f t="shared" si="7"/>
        <v>0</v>
      </c>
    </row>
    <row r="60" spans="1:16">
      <c r="A60" s="17">
        <f t="shared" si="5"/>
        <v>57</v>
      </c>
      <c r="B60" s="3" t="e">
        <f>'①-1 計算式　事業主負担分　保険率'!H60</f>
        <v>#REF!</v>
      </c>
      <c r="C60" s="37">
        <f>SUM('①-2 計算式　個人負担分　保険率 '!J60)</f>
        <v>0</v>
      </c>
      <c r="D60" s="37">
        <f>SUM('①-2 計算式　個人負担分　保険率 '!K60)</f>
        <v>0</v>
      </c>
      <c r="E60" s="37">
        <f>SUM('①-2 計算式　個人負担分　保険率 '!L60)</f>
        <v>0</v>
      </c>
      <c r="F60" s="37">
        <f>SUM('①-2 計算式　個人負担分　保険率 '!M60)</f>
        <v>0</v>
      </c>
      <c r="H60" s="34" t="e">
        <f>集計表!#REF!</f>
        <v>#REF!</v>
      </c>
      <c r="I60" s="38">
        <f t="shared" si="8"/>
        <v>0</v>
      </c>
      <c r="J60" s="38">
        <f t="shared" si="9"/>
        <v>0</v>
      </c>
      <c r="K60" s="38">
        <f t="shared" si="10"/>
        <v>0</v>
      </c>
      <c r="L60" s="38">
        <f t="shared" si="11"/>
        <v>0</v>
      </c>
      <c r="M60" s="4">
        <f t="shared" si="6"/>
        <v>0</v>
      </c>
      <c r="N60" s="4">
        <f t="shared" si="7"/>
        <v>0</v>
      </c>
      <c r="O60" s="4">
        <f t="shared" si="7"/>
        <v>0</v>
      </c>
      <c r="P60" s="4">
        <f t="shared" si="7"/>
        <v>0</v>
      </c>
    </row>
    <row r="61" spans="1:16">
      <c r="A61" s="17">
        <f t="shared" si="5"/>
        <v>58</v>
      </c>
      <c r="B61" s="3" t="e">
        <f>'①-1 計算式　事業主負担分　保険率'!H61</f>
        <v>#REF!</v>
      </c>
      <c r="C61" s="37">
        <f>SUM('①-2 計算式　個人負担分　保険率 '!J61)</f>
        <v>0</v>
      </c>
      <c r="D61" s="37">
        <f>SUM('①-2 計算式　個人負担分　保険率 '!K61)</f>
        <v>0</v>
      </c>
      <c r="E61" s="37">
        <f>SUM('①-2 計算式　個人負担分　保険率 '!L61)</f>
        <v>0</v>
      </c>
      <c r="F61" s="37">
        <f>SUM('①-2 計算式　個人負担分　保険率 '!M61)</f>
        <v>0</v>
      </c>
      <c r="H61" s="34" t="e">
        <f>集計表!#REF!</f>
        <v>#REF!</v>
      </c>
      <c r="I61" s="38">
        <f t="shared" si="8"/>
        <v>0</v>
      </c>
      <c r="J61" s="38">
        <f t="shared" si="9"/>
        <v>0</v>
      </c>
      <c r="K61" s="38">
        <f t="shared" si="10"/>
        <v>0</v>
      </c>
      <c r="L61" s="38">
        <f t="shared" si="11"/>
        <v>0</v>
      </c>
      <c r="M61" s="4">
        <f t="shared" si="6"/>
        <v>0</v>
      </c>
      <c r="N61" s="4">
        <f t="shared" si="7"/>
        <v>0</v>
      </c>
      <c r="O61" s="4">
        <f t="shared" si="7"/>
        <v>0</v>
      </c>
      <c r="P61" s="4">
        <f t="shared" si="7"/>
        <v>0</v>
      </c>
    </row>
    <row r="62" spans="1:16">
      <c r="A62" s="17">
        <f t="shared" si="5"/>
        <v>59</v>
      </c>
      <c r="B62" s="3" t="e">
        <f>'①-1 計算式　事業主負担分　保険率'!H62</f>
        <v>#REF!</v>
      </c>
      <c r="C62" s="37">
        <f>SUM('①-2 計算式　個人負担分　保険率 '!J62)</f>
        <v>0</v>
      </c>
      <c r="D62" s="37">
        <f>SUM('①-2 計算式　個人負担分　保険率 '!K62)</f>
        <v>0</v>
      </c>
      <c r="E62" s="37">
        <f>SUM('①-2 計算式　個人負担分　保険率 '!L62)</f>
        <v>0</v>
      </c>
      <c r="F62" s="37">
        <f>SUM('①-2 計算式　個人負担分　保険率 '!M62)</f>
        <v>0</v>
      </c>
      <c r="H62" s="34" t="e">
        <f>集計表!#REF!</f>
        <v>#REF!</v>
      </c>
      <c r="I62" s="38">
        <f t="shared" si="8"/>
        <v>0</v>
      </c>
      <c r="J62" s="38">
        <f t="shared" si="9"/>
        <v>0</v>
      </c>
      <c r="K62" s="38">
        <f t="shared" si="10"/>
        <v>0</v>
      </c>
      <c r="L62" s="38">
        <f t="shared" si="11"/>
        <v>0</v>
      </c>
      <c r="M62" s="4">
        <f t="shared" si="6"/>
        <v>0</v>
      </c>
      <c r="N62" s="4">
        <f t="shared" si="7"/>
        <v>0</v>
      </c>
      <c r="O62" s="4">
        <f t="shared" si="7"/>
        <v>0</v>
      </c>
      <c r="P62" s="4">
        <f t="shared" si="7"/>
        <v>0</v>
      </c>
    </row>
    <row r="63" spans="1:16">
      <c r="A63" s="17">
        <f t="shared" si="5"/>
        <v>60</v>
      </c>
      <c r="B63" s="3" t="e">
        <f>'①-1 計算式　事業主負担分　保険率'!H63</f>
        <v>#REF!</v>
      </c>
      <c r="C63" s="37">
        <f>SUM('①-2 計算式　個人負担分　保険率 '!J63)</f>
        <v>0</v>
      </c>
      <c r="D63" s="37">
        <f>SUM('①-2 計算式　個人負担分　保険率 '!K63)</f>
        <v>0</v>
      </c>
      <c r="E63" s="37">
        <f>SUM('①-2 計算式　個人負担分　保険率 '!L63)</f>
        <v>0</v>
      </c>
      <c r="F63" s="37">
        <f>SUM('①-2 計算式　個人負担分　保険率 '!M63)</f>
        <v>0</v>
      </c>
      <c r="H63" s="34" t="e">
        <f>集計表!#REF!</f>
        <v>#REF!</v>
      </c>
      <c r="I63" s="38">
        <f t="shared" si="8"/>
        <v>0</v>
      </c>
      <c r="J63" s="38">
        <f t="shared" si="9"/>
        <v>0</v>
      </c>
      <c r="K63" s="38">
        <f t="shared" si="10"/>
        <v>0</v>
      </c>
      <c r="L63" s="38">
        <f t="shared" si="11"/>
        <v>0</v>
      </c>
      <c r="M63" s="4">
        <f t="shared" si="6"/>
        <v>0</v>
      </c>
      <c r="N63" s="4">
        <f t="shared" si="7"/>
        <v>0</v>
      </c>
      <c r="O63" s="4">
        <f t="shared" si="7"/>
        <v>0</v>
      </c>
      <c r="P63" s="4">
        <f t="shared" si="7"/>
        <v>0</v>
      </c>
    </row>
    <row r="64" spans="1:16">
      <c r="A64" s="17">
        <f t="shared" si="5"/>
        <v>61</v>
      </c>
      <c r="B64" s="3" t="e">
        <f>'①-1 計算式　事業主負担分　保険率'!H64</f>
        <v>#REF!</v>
      </c>
      <c r="C64" s="37">
        <f>SUM('①-2 計算式　個人負担分　保険率 '!J64)</f>
        <v>0</v>
      </c>
      <c r="D64" s="37">
        <f>SUM('①-2 計算式　個人負担分　保険率 '!K64)</f>
        <v>0</v>
      </c>
      <c r="E64" s="37">
        <f>SUM('①-2 計算式　個人負担分　保険率 '!L64)</f>
        <v>0</v>
      </c>
      <c r="F64" s="37">
        <f>SUM('①-2 計算式　個人負担分　保険率 '!M64)</f>
        <v>0</v>
      </c>
      <c r="H64" s="34" t="e">
        <f>集計表!#REF!</f>
        <v>#REF!</v>
      </c>
      <c r="I64" s="38">
        <f t="shared" si="8"/>
        <v>0</v>
      </c>
      <c r="J64" s="38">
        <f t="shared" si="9"/>
        <v>0</v>
      </c>
      <c r="K64" s="38">
        <f t="shared" si="10"/>
        <v>0</v>
      </c>
      <c r="L64" s="38">
        <f t="shared" si="11"/>
        <v>0</v>
      </c>
      <c r="M64" s="4">
        <f t="shared" si="6"/>
        <v>0</v>
      </c>
      <c r="N64" s="4">
        <f t="shared" si="7"/>
        <v>0</v>
      </c>
      <c r="O64" s="4">
        <f t="shared" si="7"/>
        <v>0</v>
      </c>
      <c r="P64" s="4">
        <f t="shared" si="7"/>
        <v>0</v>
      </c>
    </row>
    <row r="65" spans="1:16">
      <c r="A65" s="17">
        <f t="shared" si="5"/>
        <v>62</v>
      </c>
      <c r="B65" s="3" t="e">
        <f>'①-1 計算式　事業主負担分　保険率'!H65</f>
        <v>#REF!</v>
      </c>
      <c r="C65" s="37">
        <f>SUM('①-2 計算式　個人負担分　保険率 '!J65)</f>
        <v>0</v>
      </c>
      <c r="D65" s="37">
        <f>SUM('①-2 計算式　個人負担分　保険率 '!K65)</f>
        <v>0</v>
      </c>
      <c r="E65" s="37">
        <f>SUM('①-2 計算式　個人負担分　保険率 '!L65)</f>
        <v>0</v>
      </c>
      <c r="F65" s="37">
        <f>SUM('①-2 計算式　個人負担分　保険率 '!M65)</f>
        <v>0</v>
      </c>
      <c r="H65" s="34" t="e">
        <f>集計表!#REF!</f>
        <v>#REF!</v>
      </c>
      <c r="I65" s="38">
        <f t="shared" si="8"/>
        <v>0</v>
      </c>
      <c r="J65" s="38">
        <f t="shared" si="9"/>
        <v>0</v>
      </c>
      <c r="K65" s="38">
        <f t="shared" si="10"/>
        <v>0</v>
      </c>
      <c r="L65" s="38">
        <f t="shared" si="11"/>
        <v>0</v>
      </c>
      <c r="M65" s="4">
        <f t="shared" si="6"/>
        <v>0</v>
      </c>
      <c r="N65" s="4">
        <f t="shared" si="7"/>
        <v>0</v>
      </c>
      <c r="O65" s="4">
        <f t="shared" si="7"/>
        <v>0</v>
      </c>
      <c r="P65" s="4">
        <f t="shared" si="7"/>
        <v>0</v>
      </c>
    </row>
    <row r="66" spans="1:16">
      <c r="A66" s="17">
        <f t="shared" si="5"/>
        <v>63</v>
      </c>
      <c r="B66" s="3" t="e">
        <f>'①-1 計算式　事業主負担分　保険率'!H66</f>
        <v>#REF!</v>
      </c>
      <c r="C66" s="37">
        <f>SUM('①-2 計算式　個人負担分　保険率 '!J66)</f>
        <v>0</v>
      </c>
      <c r="D66" s="37">
        <f>SUM('①-2 計算式　個人負担分　保険率 '!K66)</f>
        <v>0</v>
      </c>
      <c r="E66" s="37">
        <f>SUM('①-2 計算式　個人負担分　保険率 '!L66)</f>
        <v>0</v>
      </c>
      <c r="F66" s="37">
        <f>SUM('①-2 計算式　個人負担分　保険率 '!M66)</f>
        <v>0</v>
      </c>
      <c r="H66" s="34" t="e">
        <f>集計表!#REF!</f>
        <v>#REF!</v>
      </c>
      <c r="I66" s="38">
        <f t="shared" si="8"/>
        <v>0</v>
      </c>
      <c r="J66" s="38">
        <f t="shared" si="9"/>
        <v>0</v>
      </c>
      <c r="K66" s="38">
        <f t="shared" si="10"/>
        <v>0</v>
      </c>
      <c r="L66" s="38">
        <f t="shared" si="11"/>
        <v>0</v>
      </c>
      <c r="M66" s="4">
        <f t="shared" si="6"/>
        <v>0</v>
      </c>
      <c r="N66" s="4">
        <f t="shared" si="7"/>
        <v>0</v>
      </c>
      <c r="O66" s="4">
        <f t="shared" si="7"/>
        <v>0</v>
      </c>
      <c r="P66" s="4">
        <f t="shared" si="7"/>
        <v>0</v>
      </c>
    </row>
    <row r="67" spans="1:16">
      <c r="A67" s="17">
        <f t="shared" si="5"/>
        <v>64</v>
      </c>
      <c r="B67" s="3" t="e">
        <f>'①-1 計算式　事業主負担分　保険率'!H67</f>
        <v>#REF!</v>
      </c>
      <c r="C67" s="37">
        <f>SUM('①-2 計算式　個人負担分　保険率 '!J67)</f>
        <v>0</v>
      </c>
      <c r="D67" s="37">
        <f>SUM('①-2 計算式　個人負担分　保険率 '!K67)</f>
        <v>0</v>
      </c>
      <c r="E67" s="37">
        <f>SUM('①-2 計算式　個人負担分　保険率 '!L67)</f>
        <v>0</v>
      </c>
      <c r="F67" s="37">
        <f>SUM('①-2 計算式　個人負担分　保険率 '!M67)</f>
        <v>0</v>
      </c>
      <c r="H67" s="34" t="e">
        <f>集計表!#REF!</f>
        <v>#REF!</v>
      </c>
      <c r="I67" s="38">
        <f t="shared" si="8"/>
        <v>0</v>
      </c>
      <c r="J67" s="38">
        <f t="shared" si="9"/>
        <v>0</v>
      </c>
      <c r="K67" s="38">
        <f t="shared" si="10"/>
        <v>0</v>
      </c>
      <c r="L67" s="38">
        <f t="shared" si="11"/>
        <v>0</v>
      </c>
      <c r="M67" s="4">
        <f t="shared" si="6"/>
        <v>0</v>
      </c>
      <c r="N67" s="4">
        <f t="shared" si="7"/>
        <v>0</v>
      </c>
      <c r="O67" s="4">
        <f t="shared" si="7"/>
        <v>0</v>
      </c>
      <c r="P67" s="4">
        <f t="shared" si="7"/>
        <v>0</v>
      </c>
    </row>
    <row r="68" spans="1:16">
      <c r="A68" s="17">
        <f t="shared" si="5"/>
        <v>65</v>
      </c>
      <c r="B68" s="3" t="e">
        <f>'①-1 計算式　事業主負担分　保険率'!H68</f>
        <v>#REF!</v>
      </c>
      <c r="C68" s="37">
        <f>SUM('①-2 計算式　個人負担分　保険率 '!J68)</f>
        <v>0</v>
      </c>
      <c r="D68" s="37">
        <f>SUM('①-2 計算式　個人負担分　保険率 '!K68)</f>
        <v>0</v>
      </c>
      <c r="E68" s="37">
        <f>SUM('①-2 計算式　個人負担分　保険率 '!L68)</f>
        <v>0</v>
      </c>
      <c r="F68" s="37">
        <f>SUM('①-2 計算式　個人負担分　保険率 '!M68)</f>
        <v>0</v>
      </c>
      <c r="H68" s="34" t="e">
        <f>集計表!#REF!</f>
        <v>#REF!</v>
      </c>
      <c r="I68" s="38">
        <f t="shared" ref="I68:I99" si="12">SUMIF(R:R,H:H,S:S)</f>
        <v>0</v>
      </c>
      <c r="J68" s="38">
        <f t="shared" ref="J68:J103" si="13">SUMIF(R:R,H:H,U:U)</f>
        <v>0</v>
      </c>
      <c r="K68" s="38">
        <f t="shared" ref="K68:K103" si="14">SUMIF(R:R,H:H,W:W)</f>
        <v>0</v>
      </c>
      <c r="L68" s="38">
        <f t="shared" ref="L68:L103" si="15">SUMIF(R:R,H:H,Y:Y)</f>
        <v>0</v>
      </c>
      <c r="M68" s="4">
        <f t="shared" si="6"/>
        <v>0</v>
      </c>
      <c r="N68" s="4">
        <f t="shared" si="7"/>
        <v>0</v>
      </c>
      <c r="O68" s="4">
        <f t="shared" si="7"/>
        <v>0</v>
      </c>
      <c r="P68" s="4">
        <f t="shared" si="7"/>
        <v>0</v>
      </c>
    </row>
    <row r="69" spans="1:16">
      <c r="A69" s="17">
        <f t="shared" si="5"/>
        <v>66</v>
      </c>
      <c r="B69" s="3" t="e">
        <f>'①-1 計算式　事業主負担分　保険率'!H69</f>
        <v>#REF!</v>
      </c>
      <c r="C69" s="37">
        <f>SUM('①-2 計算式　個人負担分　保険率 '!J69)</f>
        <v>0</v>
      </c>
      <c r="D69" s="37">
        <f>SUM('①-2 計算式　個人負担分　保険率 '!K69)</f>
        <v>0</v>
      </c>
      <c r="E69" s="37">
        <f>SUM('①-2 計算式　個人負担分　保険率 '!L69)</f>
        <v>0</v>
      </c>
      <c r="F69" s="37">
        <f>SUM('①-2 計算式　個人負担分　保険率 '!M69)</f>
        <v>0</v>
      </c>
      <c r="H69" s="34" t="e">
        <f>集計表!#REF!</f>
        <v>#REF!</v>
      </c>
      <c r="I69" s="38">
        <f t="shared" si="12"/>
        <v>0</v>
      </c>
      <c r="J69" s="38">
        <f t="shared" si="13"/>
        <v>0</v>
      </c>
      <c r="K69" s="38">
        <f t="shared" si="14"/>
        <v>0</v>
      </c>
      <c r="L69" s="38">
        <f t="shared" si="15"/>
        <v>0</v>
      </c>
      <c r="M69" s="4">
        <f t="shared" si="6"/>
        <v>0</v>
      </c>
      <c r="N69" s="4">
        <f t="shared" si="7"/>
        <v>0</v>
      </c>
      <c r="O69" s="4">
        <f t="shared" si="7"/>
        <v>0</v>
      </c>
      <c r="P69" s="4">
        <f t="shared" si="7"/>
        <v>0</v>
      </c>
    </row>
    <row r="70" spans="1:16">
      <c r="A70" s="17">
        <f t="shared" ref="A70:A103" si="16">SUM(A69)+1</f>
        <v>67</v>
      </c>
      <c r="B70" s="3" t="e">
        <f>'①-1 計算式　事業主負担分　保険率'!H70</f>
        <v>#REF!</v>
      </c>
      <c r="C70" s="37">
        <f>SUM('①-2 計算式　個人負担分　保険率 '!J70)</f>
        <v>0</v>
      </c>
      <c r="D70" s="37">
        <f>SUM('①-2 計算式　個人負担分　保険率 '!K70)</f>
        <v>0</v>
      </c>
      <c r="E70" s="37">
        <f>SUM('①-2 計算式　個人負担分　保険率 '!L70)</f>
        <v>0</v>
      </c>
      <c r="F70" s="37">
        <f>SUM('①-2 計算式　個人負担分　保険率 '!M70)</f>
        <v>0</v>
      </c>
      <c r="H70" s="34" t="e">
        <f>集計表!#REF!</f>
        <v>#REF!</v>
      </c>
      <c r="I70" s="38">
        <f t="shared" si="12"/>
        <v>0</v>
      </c>
      <c r="J70" s="38">
        <f t="shared" si="13"/>
        <v>0</v>
      </c>
      <c r="K70" s="38">
        <f t="shared" si="14"/>
        <v>0</v>
      </c>
      <c r="L70" s="38">
        <f t="shared" si="15"/>
        <v>0</v>
      </c>
      <c r="M70" s="4">
        <f t="shared" ref="M70:M103" si="17">SUM(I70)*C70</f>
        <v>0</v>
      </c>
      <c r="N70" s="4">
        <f t="shared" si="7"/>
        <v>0</v>
      </c>
      <c r="O70" s="4">
        <f t="shared" si="7"/>
        <v>0</v>
      </c>
      <c r="P70" s="4">
        <f t="shared" si="7"/>
        <v>0</v>
      </c>
    </row>
    <row r="71" spans="1:16">
      <c r="A71" s="17">
        <f t="shared" si="16"/>
        <v>68</v>
      </c>
      <c r="B71" s="3" t="e">
        <f>'①-1 計算式　事業主負担分　保険率'!H71</f>
        <v>#REF!</v>
      </c>
      <c r="C71" s="37">
        <f>SUM('①-2 計算式　個人負担分　保険率 '!J71)</f>
        <v>0</v>
      </c>
      <c r="D71" s="37">
        <f>SUM('①-2 計算式　個人負担分　保険率 '!K71)</f>
        <v>0</v>
      </c>
      <c r="E71" s="37">
        <f>SUM('①-2 計算式　個人負担分　保険率 '!L71)</f>
        <v>0</v>
      </c>
      <c r="F71" s="37">
        <f>SUM('①-2 計算式　個人負担分　保険率 '!M71)</f>
        <v>0</v>
      </c>
      <c r="H71" s="34" t="e">
        <f>集計表!#REF!</f>
        <v>#REF!</v>
      </c>
      <c r="I71" s="38">
        <f t="shared" si="12"/>
        <v>0</v>
      </c>
      <c r="J71" s="38">
        <f t="shared" si="13"/>
        <v>0</v>
      </c>
      <c r="K71" s="38">
        <f t="shared" si="14"/>
        <v>0</v>
      </c>
      <c r="L71" s="38">
        <f t="shared" si="15"/>
        <v>0</v>
      </c>
      <c r="M71" s="4">
        <f t="shared" si="17"/>
        <v>0</v>
      </c>
      <c r="N71" s="4">
        <f t="shared" si="7"/>
        <v>0</v>
      </c>
      <c r="O71" s="4">
        <f t="shared" si="7"/>
        <v>0</v>
      </c>
      <c r="P71" s="4">
        <f t="shared" si="7"/>
        <v>0</v>
      </c>
    </row>
    <row r="72" spans="1:16">
      <c r="A72" s="17">
        <f t="shared" si="16"/>
        <v>69</v>
      </c>
      <c r="B72" s="3" t="e">
        <f>'①-1 計算式　事業主負担分　保険率'!H72</f>
        <v>#REF!</v>
      </c>
      <c r="C72" s="37">
        <f>SUM('①-2 計算式　個人負担分　保険率 '!J72)</f>
        <v>0</v>
      </c>
      <c r="D72" s="37">
        <f>SUM('①-2 計算式　個人負担分　保険率 '!K72)</f>
        <v>0</v>
      </c>
      <c r="E72" s="37">
        <f>SUM('①-2 計算式　個人負担分　保険率 '!L72)</f>
        <v>0</v>
      </c>
      <c r="F72" s="37">
        <f>SUM('①-2 計算式　個人負担分　保険率 '!M72)</f>
        <v>0</v>
      </c>
      <c r="H72" s="34" t="e">
        <f>集計表!#REF!</f>
        <v>#REF!</v>
      </c>
      <c r="I72" s="38">
        <f t="shared" si="12"/>
        <v>0</v>
      </c>
      <c r="J72" s="38">
        <f t="shared" si="13"/>
        <v>0</v>
      </c>
      <c r="K72" s="38">
        <f t="shared" si="14"/>
        <v>0</v>
      </c>
      <c r="L72" s="38">
        <f t="shared" si="15"/>
        <v>0</v>
      </c>
      <c r="M72" s="4">
        <f t="shared" si="17"/>
        <v>0</v>
      </c>
      <c r="N72" s="4">
        <f t="shared" si="7"/>
        <v>0</v>
      </c>
      <c r="O72" s="4">
        <f t="shared" si="7"/>
        <v>0</v>
      </c>
      <c r="P72" s="4">
        <f t="shared" si="7"/>
        <v>0</v>
      </c>
    </row>
    <row r="73" spans="1:16">
      <c r="A73" s="17">
        <f t="shared" si="16"/>
        <v>70</v>
      </c>
      <c r="B73" s="3" t="e">
        <f>'①-1 計算式　事業主負担分　保険率'!H73</f>
        <v>#REF!</v>
      </c>
      <c r="C73" s="37">
        <f>SUM('①-2 計算式　個人負担分　保険率 '!J73)</f>
        <v>0</v>
      </c>
      <c r="D73" s="37">
        <f>SUM('①-2 計算式　個人負担分　保険率 '!K73)</f>
        <v>0</v>
      </c>
      <c r="E73" s="37">
        <f>SUM('①-2 計算式　個人負担分　保険率 '!L73)</f>
        <v>0</v>
      </c>
      <c r="F73" s="37">
        <f>SUM('①-2 計算式　個人負担分　保険率 '!M73)</f>
        <v>0</v>
      </c>
      <c r="H73" s="34" t="e">
        <f>集計表!#REF!</f>
        <v>#REF!</v>
      </c>
      <c r="I73" s="38">
        <f t="shared" si="12"/>
        <v>0</v>
      </c>
      <c r="J73" s="38">
        <f t="shared" si="13"/>
        <v>0</v>
      </c>
      <c r="K73" s="38">
        <f t="shared" si="14"/>
        <v>0</v>
      </c>
      <c r="L73" s="38">
        <f t="shared" si="15"/>
        <v>0</v>
      </c>
      <c r="M73" s="4">
        <f t="shared" si="17"/>
        <v>0</v>
      </c>
      <c r="N73" s="4">
        <f t="shared" si="7"/>
        <v>0</v>
      </c>
      <c r="O73" s="4">
        <f t="shared" si="7"/>
        <v>0</v>
      </c>
      <c r="P73" s="4">
        <f t="shared" si="7"/>
        <v>0</v>
      </c>
    </row>
    <row r="74" spans="1:16">
      <c r="A74" s="17">
        <f t="shared" si="16"/>
        <v>71</v>
      </c>
      <c r="B74" s="3" t="e">
        <f>'①-1 計算式　事業主負担分　保険率'!H74</f>
        <v>#REF!</v>
      </c>
      <c r="C74" s="37">
        <f>SUM('①-2 計算式　個人負担分　保険率 '!J74)</f>
        <v>0</v>
      </c>
      <c r="D74" s="37">
        <f>SUM('①-2 計算式　個人負担分　保険率 '!K74)</f>
        <v>0</v>
      </c>
      <c r="E74" s="37">
        <f>SUM('①-2 計算式　個人負担分　保険率 '!L74)</f>
        <v>0</v>
      </c>
      <c r="F74" s="37">
        <f>SUM('①-2 計算式　個人負担分　保険率 '!M74)</f>
        <v>0</v>
      </c>
      <c r="H74" s="34" t="e">
        <f>集計表!#REF!</f>
        <v>#REF!</v>
      </c>
      <c r="I74" s="38">
        <f t="shared" si="12"/>
        <v>0</v>
      </c>
      <c r="J74" s="38">
        <f t="shared" si="13"/>
        <v>0</v>
      </c>
      <c r="K74" s="38">
        <f t="shared" si="14"/>
        <v>0</v>
      </c>
      <c r="L74" s="38">
        <f t="shared" si="15"/>
        <v>0</v>
      </c>
      <c r="M74" s="4">
        <f t="shared" si="17"/>
        <v>0</v>
      </c>
      <c r="N74" s="4">
        <f t="shared" si="7"/>
        <v>0</v>
      </c>
      <c r="O74" s="4">
        <f t="shared" si="7"/>
        <v>0</v>
      </c>
      <c r="P74" s="4">
        <f t="shared" si="7"/>
        <v>0</v>
      </c>
    </row>
    <row r="75" spans="1:16">
      <c r="A75" s="17">
        <f t="shared" si="16"/>
        <v>72</v>
      </c>
      <c r="B75" s="3" t="e">
        <f>'①-1 計算式　事業主負担分　保険率'!H75</f>
        <v>#REF!</v>
      </c>
      <c r="C75" s="37">
        <f>SUM('①-2 計算式　個人負担分　保険率 '!J75)</f>
        <v>0</v>
      </c>
      <c r="D75" s="37">
        <f>SUM('①-2 計算式　個人負担分　保険率 '!K75)</f>
        <v>0</v>
      </c>
      <c r="E75" s="37">
        <f>SUM('①-2 計算式　個人負担分　保険率 '!L75)</f>
        <v>0</v>
      </c>
      <c r="F75" s="37">
        <f>SUM('①-2 計算式　個人負担分　保険率 '!M75)</f>
        <v>0</v>
      </c>
      <c r="H75" s="34" t="e">
        <f>集計表!#REF!</f>
        <v>#REF!</v>
      </c>
      <c r="I75" s="38">
        <f t="shared" si="12"/>
        <v>0</v>
      </c>
      <c r="J75" s="38">
        <f t="shared" si="13"/>
        <v>0</v>
      </c>
      <c r="K75" s="38">
        <f t="shared" si="14"/>
        <v>0</v>
      </c>
      <c r="L75" s="38">
        <f t="shared" si="15"/>
        <v>0</v>
      </c>
      <c r="M75" s="4">
        <f t="shared" si="17"/>
        <v>0</v>
      </c>
      <c r="N75" s="4">
        <f t="shared" si="7"/>
        <v>0</v>
      </c>
      <c r="O75" s="4">
        <f t="shared" si="7"/>
        <v>0</v>
      </c>
      <c r="P75" s="4">
        <f t="shared" si="7"/>
        <v>0</v>
      </c>
    </row>
    <row r="76" spans="1:16">
      <c r="A76" s="17">
        <f t="shared" si="16"/>
        <v>73</v>
      </c>
      <c r="B76" s="3" t="e">
        <f>'①-1 計算式　事業主負担分　保険率'!H76</f>
        <v>#REF!</v>
      </c>
      <c r="C76" s="37">
        <f>SUM('①-2 計算式　個人負担分　保険率 '!J76)</f>
        <v>0</v>
      </c>
      <c r="D76" s="37">
        <f>SUM('①-2 計算式　個人負担分　保険率 '!K76)</f>
        <v>0</v>
      </c>
      <c r="E76" s="37">
        <f>SUM('①-2 計算式　個人負担分　保険率 '!L76)</f>
        <v>0</v>
      </c>
      <c r="F76" s="37">
        <f>SUM('①-2 計算式　個人負担分　保険率 '!M76)</f>
        <v>0</v>
      </c>
      <c r="H76" s="34" t="e">
        <f>集計表!#REF!</f>
        <v>#REF!</v>
      </c>
      <c r="I76" s="38">
        <f t="shared" si="12"/>
        <v>0</v>
      </c>
      <c r="J76" s="38">
        <f t="shared" si="13"/>
        <v>0</v>
      </c>
      <c r="K76" s="38">
        <f t="shared" si="14"/>
        <v>0</v>
      </c>
      <c r="L76" s="38">
        <f t="shared" si="15"/>
        <v>0</v>
      </c>
      <c r="M76" s="4">
        <f t="shared" si="17"/>
        <v>0</v>
      </c>
      <c r="N76" s="4">
        <f t="shared" si="7"/>
        <v>0</v>
      </c>
      <c r="O76" s="4">
        <f t="shared" si="7"/>
        <v>0</v>
      </c>
      <c r="P76" s="4">
        <f t="shared" si="7"/>
        <v>0</v>
      </c>
    </row>
    <row r="77" spans="1:16">
      <c r="A77" s="17">
        <f t="shared" si="16"/>
        <v>74</v>
      </c>
      <c r="B77" s="3" t="e">
        <f>'①-1 計算式　事業主負担分　保険率'!H77</f>
        <v>#REF!</v>
      </c>
      <c r="C77" s="37">
        <f>SUM('①-2 計算式　個人負担分　保険率 '!J77)</f>
        <v>0</v>
      </c>
      <c r="D77" s="37">
        <f>SUM('①-2 計算式　個人負担分　保険率 '!K77)</f>
        <v>0</v>
      </c>
      <c r="E77" s="37">
        <f>SUM('①-2 計算式　個人負担分　保険率 '!L77)</f>
        <v>0</v>
      </c>
      <c r="F77" s="37">
        <f>SUM('①-2 計算式　個人負担分　保険率 '!M77)</f>
        <v>0</v>
      </c>
      <c r="H77" s="34" t="e">
        <f>集計表!#REF!</f>
        <v>#REF!</v>
      </c>
      <c r="I77" s="38">
        <f t="shared" si="12"/>
        <v>0</v>
      </c>
      <c r="J77" s="38">
        <f t="shared" si="13"/>
        <v>0</v>
      </c>
      <c r="K77" s="38">
        <f t="shared" si="14"/>
        <v>0</v>
      </c>
      <c r="L77" s="38">
        <f t="shared" si="15"/>
        <v>0</v>
      </c>
      <c r="M77" s="4">
        <f t="shared" si="17"/>
        <v>0</v>
      </c>
      <c r="N77" s="4">
        <f t="shared" si="7"/>
        <v>0</v>
      </c>
      <c r="O77" s="4">
        <f t="shared" si="7"/>
        <v>0</v>
      </c>
      <c r="P77" s="4">
        <f t="shared" si="7"/>
        <v>0</v>
      </c>
    </row>
    <row r="78" spans="1:16">
      <c r="A78" s="17">
        <f t="shared" si="16"/>
        <v>75</v>
      </c>
      <c r="B78" s="3" t="e">
        <f>'①-1 計算式　事業主負担分　保険率'!H78</f>
        <v>#REF!</v>
      </c>
      <c r="C78" s="37">
        <f>SUM('①-2 計算式　個人負担分　保険率 '!J78)</f>
        <v>0</v>
      </c>
      <c r="D78" s="37">
        <f>SUM('①-2 計算式　個人負担分　保険率 '!K78)</f>
        <v>0</v>
      </c>
      <c r="E78" s="37">
        <f>SUM('①-2 計算式　個人負担分　保険率 '!L78)</f>
        <v>0</v>
      </c>
      <c r="F78" s="37">
        <f>SUM('①-2 計算式　個人負担分　保険率 '!M78)</f>
        <v>0</v>
      </c>
      <c r="H78" s="34" t="e">
        <f>集計表!#REF!</f>
        <v>#REF!</v>
      </c>
      <c r="I78" s="38">
        <f t="shared" si="12"/>
        <v>0</v>
      </c>
      <c r="J78" s="38">
        <f t="shared" si="13"/>
        <v>0</v>
      </c>
      <c r="K78" s="38">
        <f t="shared" si="14"/>
        <v>0</v>
      </c>
      <c r="L78" s="38">
        <f t="shared" si="15"/>
        <v>0</v>
      </c>
      <c r="M78" s="4">
        <f t="shared" si="17"/>
        <v>0</v>
      </c>
      <c r="N78" s="4">
        <f t="shared" si="7"/>
        <v>0</v>
      </c>
      <c r="O78" s="4">
        <f t="shared" si="7"/>
        <v>0</v>
      </c>
      <c r="P78" s="4">
        <f t="shared" si="7"/>
        <v>0</v>
      </c>
    </row>
    <row r="79" spans="1:16">
      <c r="A79" s="17">
        <f t="shared" si="16"/>
        <v>76</v>
      </c>
      <c r="B79" s="3" t="e">
        <f>'①-1 計算式　事業主負担分　保険率'!H79</f>
        <v>#REF!</v>
      </c>
      <c r="C79" s="37">
        <f>SUM('①-2 計算式　個人負担分　保険率 '!J79)</f>
        <v>0</v>
      </c>
      <c r="D79" s="37">
        <f>SUM('①-2 計算式　個人負担分　保険率 '!K79)</f>
        <v>0</v>
      </c>
      <c r="E79" s="37">
        <f>SUM('①-2 計算式　個人負担分　保険率 '!L79)</f>
        <v>0</v>
      </c>
      <c r="F79" s="37">
        <f>SUM('①-2 計算式　個人負担分　保険率 '!M79)</f>
        <v>0</v>
      </c>
      <c r="H79" s="34" t="e">
        <f>集計表!#REF!</f>
        <v>#REF!</v>
      </c>
      <c r="I79" s="38">
        <f t="shared" si="12"/>
        <v>0</v>
      </c>
      <c r="J79" s="38">
        <f t="shared" si="13"/>
        <v>0</v>
      </c>
      <c r="K79" s="38">
        <f t="shared" si="14"/>
        <v>0</v>
      </c>
      <c r="L79" s="38">
        <f t="shared" si="15"/>
        <v>0</v>
      </c>
      <c r="M79" s="4">
        <f t="shared" si="17"/>
        <v>0</v>
      </c>
      <c r="N79" s="4">
        <f t="shared" si="7"/>
        <v>0</v>
      </c>
      <c r="O79" s="4">
        <f t="shared" si="7"/>
        <v>0</v>
      </c>
      <c r="P79" s="4">
        <f t="shared" si="7"/>
        <v>0</v>
      </c>
    </row>
    <row r="80" spans="1:16">
      <c r="A80" s="17">
        <f t="shared" si="16"/>
        <v>77</v>
      </c>
      <c r="B80" s="3" t="e">
        <f>'①-1 計算式　事業主負担分　保険率'!H80</f>
        <v>#REF!</v>
      </c>
      <c r="C80" s="37">
        <f>SUM('①-2 計算式　個人負担分　保険率 '!J80)</f>
        <v>0</v>
      </c>
      <c r="D80" s="37">
        <f>SUM('①-2 計算式　個人負担分　保険率 '!K80)</f>
        <v>0</v>
      </c>
      <c r="E80" s="37">
        <f>SUM('①-2 計算式　個人負担分　保険率 '!L80)</f>
        <v>0</v>
      </c>
      <c r="F80" s="37">
        <f>SUM('①-2 計算式　個人負担分　保険率 '!M80)</f>
        <v>0</v>
      </c>
      <c r="H80" s="34" t="e">
        <f>集計表!#REF!</f>
        <v>#REF!</v>
      </c>
      <c r="I80" s="38">
        <f t="shared" si="12"/>
        <v>0</v>
      </c>
      <c r="J80" s="38">
        <f t="shared" si="13"/>
        <v>0</v>
      </c>
      <c r="K80" s="38">
        <f t="shared" si="14"/>
        <v>0</v>
      </c>
      <c r="L80" s="38">
        <f t="shared" si="15"/>
        <v>0</v>
      </c>
      <c r="M80" s="4">
        <f t="shared" si="17"/>
        <v>0</v>
      </c>
      <c r="N80" s="4">
        <f t="shared" si="7"/>
        <v>0</v>
      </c>
      <c r="O80" s="4">
        <f t="shared" si="7"/>
        <v>0</v>
      </c>
      <c r="P80" s="4">
        <f t="shared" si="7"/>
        <v>0</v>
      </c>
    </row>
    <row r="81" spans="1:16">
      <c r="A81" s="17">
        <f t="shared" si="16"/>
        <v>78</v>
      </c>
      <c r="B81" s="3" t="e">
        <f>'①-1 計算式　事業主負担分　保険率'!H81</f>
        <v>#REF!</v>
      </c>
      <c r="C81" s="37">
        <f>SUM('①-2 計算式　個人負担分　保険率 '!J81)</f>
        <v>0</v>
      </c>
      <c r="D81" s="37">
        <f>SUM('①-2 計算式　個人負担分　保険率 '!K81)</f>
        <v>0</v>
      </c>
      <c r="E81" s="37">
        <f>SUM('①-2 計算式　個人負担分　保険率 '!L81)</f>
        <v>0</v>
      </c>
      <c r="F81" s="37">
        <f>SUM('①-2 計算式　個人負担分　保険率 '!M81)</f>
        <v>0</v>
      </c>
      <c r="H81" s="34" t="e">
        <f>集計表!#REF!</f>
        <v>#REF!</v>
      </c>
      <c r="I81" s="38">
        <f t="shared" si="12"/>
        <v>0</v>
      </c>
      <c r="J81" s="38">
        <f t="shared" si="13"/>
        <v>0</v>
      </c>
      <c r="K81" s="38">
        <f t="shared" si="14"/>
        <v>0</v>
      </c>
      <c r="L81" s="38">
        <f t="shared" si="15"/>
        <v>0</v>
      </c>
      <c r="M81" s="4">
        <f t="shared" si="17"/>
        <v>0</v>
      </c>
      <c r="N81" s="4">
        <f t="shared" si="7"/>
        <v>0</v>
      </c>
      <c r="O81" s="4">
        <f t="shared" si="7"/>
        <v>0</v>
      </c>
      <c r="P81" s="4">
        <f t="shared" si="7"/>
        <v>0</v>
      </c>
    </row>
    <row r="82" spans="1:16">
      <c r="A82" s="17">
        <f t="shared" si="16"/>
        <v>79</v>
      </c>
      <c r="B82" s="3" t="e">
        <f>'①-1 計算式　事業主負担分　保険率'!H82</f>
        <v>#REF!</v>
      </c>
      <c r="C82" s="37">
        <f>SUM('①-2 計算式　個人負担分　保険率 '!J82)</f>
        <v>0</v>
      </c>
      <c r="D82" s="37">
        <f>SUM('①-2 計算式　個人負担分　保険率 '!K82)</f>
        <v>0</v>
      </c>
      <c r="E82" s="37">
        <f>SUM('①-2 計算式　個人負担分　保険率 '!L82)</f>
        <v>0</v>
      </c>
      <c r="F82" s="37">
        <f>SUM('①-2 計算式　個人負担分　保険率 '!M82)</f>
        <v>0</v>
      </c>
      <c r="H82" s="34" t="e">
        <f>集計表!#REF!</f>
        <v>#REF!</v>
      </c>
      <c r="I82" s="38">
        <f t="shared" si="12"/>
        <v>0</v>
      </c>
      <c r="J82" s="38">
        <f t="shared" si="13"/>
        <v>0</v>
      </c>
      <c r="K82" s="38">
        <f t="shared" si="14"/>
        <v>0</v>
      </c>
      <c r="L82" s="38">
        <f t="shared" si="15"/>
        <v>0</v>
      </c>
      <c r="M82" s="4">
        <f t="shared" si="17"/>
        <v>0</v>
      </c>
      <c r="N82" s="4">
        <f t="shared" si="7"/>
        <v>0</v>
      </c>
      <c r="O82" s="4">
        <f t="shared" si="7"/>
        <v>0</v>
      </c>
      <c r="P82" s="4">
        <f t="shared" si="7"/>
        <v>0</v>
      </c>
    </row>
    <row r="83" spans="1:16">
      <c r="A83" s="17">
        <f t="shared" si="16"/>
        <v>80</v>
      </c>
      <c r="B83" s="3" t="e">
        <f>'①-1 計算式　事業主負担分　保険率'!H83</f>
        <v>#REF!</v>
      </c>
      <c r="C83" s="37">
        <f>SUM('①-2 計算式　個人負担分　保険率 '!J83)</f>
        <v>0</v>
      </c>
      <c r="D83" s="37">
        <f>SUM('①-2 計算式　個人負担分　保険率 '!K83)</f>
        <v>0</v>
      </c>
      <c r="E83" s="37">
        <f>SUM('①-2 計算式　個人負担分　保険率 '!L83)</f>
        <v>0</v>
      </c>
      <c r="F83" s="37">
        <f>SUM('①-2 計算式　個人負担分　保険率 '!M83)</f>
        <v>0</v>
      </c>
      <c r="H83" s="34" t="e">
        <f>集計表!#REF!</f>
        <v>#REF!</v>
      </c>
      <c r="I83" s="38">
        <f t="shared" si="12"/>
        <v>0</v>
      </c>
      <c r="J83" s="38">
        <f t="shared" si="13"/>
        <v>0</v>
      </c>
      <c r="K83" s="38">
        <f t="shared" si="14"/>
        <v>0</v>
      </c>
      <c r="L83" s="38">
        <f t="shared" si="15"/>
        <v>0</v>
      </c>
      <c r="M83" s="4">
        <f t="shared" si="17"/>
        <v>0</v>
      </c>
      <c r="N83" s="4">
        <f t="shared" si="7"/>
        <v>0</v>
      </c>
      <c r="O83" s="4">
        <f t="shared" si="7"/>
        <v>0</v>
      </c>
      <c r="P83" s="4">
        <f t="shared" si="7"/>
        <v>0</v>
      </c>
    </row>
    <row r="84" spans="1:16">
      <c r="A84" s="17">
        <f t="shared" si="16"/>
        <v>81</v>
      </c>
      <c r="B84" s="3" t="e">
        <f>'①-1 計算式　事業主負担分　保険率'!H84</f>
        <v>#REF!</v>
      </c>
      <c r="C84" s="37">
        <f>SUM('①-2 計算式　個人負担分　保険率 '!J84)</f>
        <v>0</v>
      </c>
      <c r="D84" s="37">
        <f>SUM('①-2 計算式　個人負担分　保険率 '!K84)</f>
        <v>0</v>
      </c>
      <c r="E84" s="37">
        <f>SUM('①-2 計算式　個人負担分　保険率 '!L84)</f>
        <v>0</v>
      </c>
      <c r="F84" s="37">
        <f>SUM('①-2 計算式　個人負担分　保険率 '!M84)</f>
        <v>0</v>
      </c>
      <c r="H84" s="34" t="e">
        <f>集計表!#REF!</f>
        <v>#REF!</v>
      </c>
      <c r="I84" s="38">
        <f t="shared" si="12"/>
        <v>0</v>
      </c>
      <c r="J84" s="38">
        <f t="shared" si="13"/>
        <v>0</v>
      </c>
      <c r="K84" s="38">
        <f t="shared" si="14"/>
        <v>0</v>
      </c>
      <c r="L84" s="38">
        <f t="shared" si="15"/>
        <v>0</v>
      </c>
      <c r="M84" s="4">
        <f t="shared" si="17"/>
        <v>0</v>
      </c>
      <c r="N84" s="4">
        <f t="shared" ref="N84:P103" si="18">SUM(J84)*D84</f>
        <v>0</v>
      </c>
      <c r="O84" s="4">
        <f t="shared" si="18"/>
        <v>0</v>
      </c>
      <c r="P84" s="4">
        <f t="shared" si="18"/>
        <v>0</v>
      </c>
    </row>
    <row r="85" spans="1:16">
      <c r="A85" s="17">
        <f t="shared" si="16"/>
        <v>82</v>
      </c>
      <c r="B85" s="3" t="e">
        <f>'①-1 計算式　事業主負担分　保険率'!H85</f>
        <v>#REF!</v>
      </c>
      <c r="C85" s="37">
        <f>SUM('①-2 計算式　個人負担分　保険率 '!J85)</f>
        <v>0</v>
      </c>
      <c r="D85" s="37">
        <f>SUM('①-2 計算式　個人負担分　保険率 '!K85)</f>
        <v>0</v>
      </c>
      <c r="E85" s="37">
        <f>SUM('①-2 計算式　個人負担分　保険率 '!L85)</f>
        <v>0</v>
      </c>
      <c r="F85" s="37">
        <f>SUM('①-2 計算式　個人負担分　保険率 '!M85)</f>
        <v>0</v>
      </c>
      <c r="H85" s="34" t="e">
        <f>集計表!#REF!</f>
        <v>#REF!</v>
      </c>
      <c r="I85" s="38">
        <f t="shared" si="12"/>
        <v>0</v>
      </c>
      <c r="J85" s="38">
        <f t="shared" si="13"/>
        <v>0</v>
      </c>
      <c r="K85" s="38">
        <f t="shared" si="14"/>
        <v>0</v>
      </c>
      <c r="L85" s="38">
        <f t="shared" si="15"/>
        <v>0</v>
      </c>
      <c r="M85" s="4">
        <f t="shared" si="17"/>
        <v>0</v>
      </c>
      <c r="N85" s="4">
        <f t="shared" si="18"/>
        <v>0</v>
      </c>
      <c r="O85" s="4">
        <f t="shared" si="18"/>
        <v>0</v>
      </c>
      <c r="P85" s="4">
        <f t="shared" si="18"/>
        <v>0</v>
      </c>
    </row>
    <row r="86" spans="1:16">
      <c r="A86" s="17">
        <f t="shared" si="16"/>
        <v>83</v>
      </c>
      <c r="B86" s="3" t="e">
        <f>'①-1 計算式　事業主負担分　保険率'!H86</f>
        <v>#REF!</v>
      </c>
      <c r="C86" s="37">
        <f>SUM('①-2 計算式　個人負担分　保険率 '!J86)</f>
        <v>0</v>
      </c>
      <c r="D86" s="37">
        <f>SUM('①-2 計算式　個人負担分　保険率 '!K86)</f>
        <v>0</v>
      </c>
      <c r="E86" s="37">
        <f>SUM('①-2 計算式　個人負担分　保険率 '!L86)</f>
        <v>0</v>
      </c>
      <c r="F86" s="37">
        <f>SUM('①-2 計算式　個人負担分　保険率 '!M86)</f>
        <v>0</v>
      </c>
      <c r="H86" s="34" t="e">
        <f>集計表!#REF!</f>
        <v>#REF!</v>
      </c>
      <c r="I86" s="38">
        <f t="shared" si="12"/>
        <v>0</v>
      </c>
      <c r="J86" s="38">
        <f t="shared" si="13"/>
        <v>0</v>
      </c>
      <c r="K86" s="38">
        <f t="shared" si="14"/>
        <v>0</v>
      </c>
      <c r="L86" s="38">
        <f t="shared" si="15"/>
        <v>0</v>
      </c>
      <c r="M86" s="4">
        <f t="shared" si="17"/>
        <v>0</v>
      </c>
      <c r="N86" s="4">
        <f t="shared" si="18"/>
        <v>0</v>
      </c>
      <c r="O86" s="4">
        <f t="shared" si="18"/>
        <v>0</v>
      </c>
      <c r="P86" s="4">
        <f t="shared" si="18"/>
        <v>0</v>
      </c>
    </row>
    <row r="87" spans="1:16">
      <c r="A87" s="17">
        <f t="shared" si="16"/>
        <v>84</v>
      </c>
      <c r="B87" s="3" t="e">
        <f>'①-1 計算式　事業主負担分　保険率'!H87</f>
        <v>#REF!</v>
      </c>
      <c r="C87" s="37">
        <f>SUM('①-2 計算式　個人負担分　保険率 '!J87)</f>
        <v>0</v>
      </c>
      <c r="D87" s="37">
        <f>SUM('①-2 計算式　個人負担分　保険率 '!K87)</f>
        <v>0</v>
      </c>
      <c r="E87" s="37">
        <f>SUM('①-2 計算式　個人負担分　保険率 '!L87)</f>
        <v>0</v>
      </c>
      <c r="F87" s="37">
        <f>SUM('①-2 計算式　個人負担分　保険率 '!M87)</f>
        <v>0</v>
      </c>
      <c r="H87" s="34" t="e">
        <f>集計表!#REF!</f>
        <v>#REF!</v>
      </c>
      <c r="I87" s="38">
        <f t="shared" si="12"/>
        <v>0</v>
      </c>
      <c r="J87" s="38">
        <f t="shared" si="13"/>
        <v>0</v>
      </c>
      <c r="K87" s="38">
        <f t="shared" si="14"/>
        <v>0</v>
      </c>
      <c r="L87" s="38">
        <f t="shared" si="15"/>
        <v>0</v>
      </c>
      <c r="M87" s="4">
        <f t="shared" si="17"/>
        <v>0</v>
      </c>
      <c r="N87" s="4">
        <f t="shared" si="18"/>
        <v>0</v>
      </c>
      <c r="O87" s="4">
        <f t="shared" si="18"/>
        <v>0</v>
      </c>
      <c r="P87" s="4">
        <f t="shared" si="18"/>
        <v>0</v>
      </c>
    </row>
    <row r="88" spans="1:16">
      <c r="A88" s="17">
        <f t="shared" si="16"/>
        <v>85</v>
      </c>
      <c r="B88" s="3" t="e">
        <f>'①-1 計算式　事業主負担分　保険率'!H88</f>
        <v>#REF!</v>
      </c>
      <c r="C88" s="37">
        <f>SUM('①-2 計算式　個人負担分　保険率 '!J88)</f>
        <v>0</v>
      </c>
      <c r="D88" s="37">
        <f>SUM('①-2 計算式　個人負担分　保険率 '!K88)</f>
        <v>0</v>
      </c>
      <c r="E88" s="37">
        <f>SUM('①-2 計算式　個人負担分　保険率 '!L88)</f>
        <v>0</v>
      </c>
      <c r="F88" s="37">
        <f>SUM('①-2 計算式　個人負担分　保険率 '!M88)</f>
        <v>0</v>
      </c>
      <c r="H88" s="34" t="e">
        <f>集計表!#REF!</f>
        <v>#REF!</v>
      </c>
      <c r="I88" s="38">
        <f t="shared" si="12"/>
        <v>0</v>
      </c>
      <c r="J88" s="38">
        <f t="shared" si="13"/>
        <v>0</v>
      </c>
      <c r="K88" s="38">
        <f t="shared" si="14"/>
        <v>0</v>
      </c>
      <c r="L88" s="38">
        <f t="shared" si="15"/>
        <v>0</v>
      </c>
      <c r="M88" s="4">
        <f t="shared" si="17"/>
        <v>0</v>
      </c>
      <c r="N88" s="4">
        <f t="shared" si="18"/>
        <v>0</v>
      </c>
      <c r="O88" s="4">
        <f t="shared" si="18"/>
        <v>0</v>
      </c>
      <c r="P88" s="4">
        <f t="shared" si="18"/>
        <v>0</v>
      </c>
    </row>
    <row r="89" spans="1:16">
      <c r="A89" s="17">
        <f t="shared" si="16"/>
        <v>86</v>
      </c>
      <c r="B89" s="3" t="e">
        <f>'①-1 計算式　事業主負担分　保険率'!H89</f>
        <v>#REF!</v>
      </c>
      <c r="C89" s="37">
        <f>SUM('①-2 計算式　個人負担分　保険率 '!J89)</f>
        <v>0</v>
      </c>
      <c r="D89" s="37">
        <f>SUM('①-2 計算式　個人負担分　保険率 '!K89)</f>
        <v>0</v>
      </c>
      <c r="E89" s="37">
        <f>SUM('①-2 計算式　個人負担分　保険率 '!L89)</f>
        <v>0</v>
      </c>
      <c r="F89" s="37">
        <f>SUM('①-2 計算式　個人負担分　保険率 '!M89)</f>
        <v>0</v>
      </c>
      <c r="H89" s="34" t="e">
        <f>集計表!#REF!</f>
        <v>#REF!</v>
      </c>
      <c r="I89" s="38">
        <f t="shared" si="12"/>
        <v>0</v>
      </c>
      <c r="J89" s="38">
        <f t="shared" si="13"/>
        <v>0</v>
      </c>
      <c r="K89" s="38">
        <f t="shared" si="14"/>
        <v>0</v>
      </c>
      <c r="L89" s="38">
        <f t="shared" si="15"/>
        <v>0</v>
      </c>
      <c r="M89" s="4">
        <f t="shared" si="17"/>
        <v>0</v>
      </c>
      <c r="N89" s="4">
        <f t="shared" si="18"/>
        <v>0</v>
      </c>
      <c r="O89" s="4">
        <f t="shared" si="18"/>
        <v>0</v>
      </c>
      <c r="P89" s="4">
        <f t="shared" si="18"/>
        <v>0</v>
      </c>
    </row>
    <row r="90" spans="1:16">
      <c r="A90" s="17">
        <f t="shared" si="16"/>
        <v>87</v>
      </c>
      <c r="B90" s="3" t="e">
        <f>'①-1 計算式　事業主負担分　保険率'!H90</f>
        <v>#REF!</v>
      </c>
      <c r="C90" s="37">
        <f>SUM('①-2 計算式　個人負担分　保険率 '!J90)</f>
        <v>0</v>
      </c>
      <c r="D90" s="37">
        <f>SUM('①-2 計算式　個人負担分　保険率 '!K90)</f>
        <v>0</v>
      </c>
      <c r="E90" s="37">
        <f>SUM('①-2 計算式　個人負担分　保険率 '!L90)</f>
        <v>0</v>
      </c>
      <c r="F90" s="37">
        <f>SUM('①-2 計算式　個人負担分　保険率 '!M90)</f>
        <v>0</v>
      </c>
      <c r="H90" s="34" t="e">
        <f>集計表!#REF!</f>
        <v>#REF!</v>
      </c>
      <c r="I90" s="38">
        <f t="shared" si="12"/>
        <v>0</v>
      </c>
      <c r="J90" s="38">
        <f t="shared" si="13"/>
        <v>0</v>
      </c>
      <c r="K90" s="38">
        <f t="shared" si="14"/>
        <v>0</v>
      </c>
      <c r="L90" s="38">
        <f t="shared" si="15"/>
        <v>0</v>
      </c>
      <c r="M90" s="4">
        <f t="shared" si="17"/>
        <v>0</v>
      </c>
      <c r="N90" s="4">
        <f t="shared" si="18"/>
        <v>0</v>
      </c>
      <c r="O90" s="4">
        <f t="shared" si="18"/>
        <v>0</v>
      </c>
      <c r="P90" s="4">
        <f t="shared" si="18"/>
        <v>0</v>
      </c>
    </row>
    <row r="91" spans="1:16">
      <c r="A91" s="17">
        <f t="shared" si="16"/>
        <v>88</v>
      </c>
      <c r="B91" s="3" t="e">
        <f>'①-1 計算式　事業主負担分　保険率'!H91</f>
        <v>#REF!</v>
      </c>
      <c r="C91" s="37">
        <f>SUM('①-2 計算式　個人負担分　保険率 '!J91)</f>
        <v>0</v>
      </c>
      <c r="D91" s="37">
        <f>SUM('①-2 計算式　個人負担分　保険率 '!K91)</f>
        <v>0</v>
      </c>
      <c r="E91" s="37">
        <f>SUM('①-2 計算式　個人負担分　保険率 '!L91)</f>
        <v>0</v>
      </c>
      <c r="F91" s="37">
        <f>SUM('①-2 計算式　個人負担分　保険率 '!M91)</f>
        <v>0</v>
      </c>
      <c r="H91" s="34" t="e">
        <f>集計表!#REF!</f>
        <v>#REF!</v>
      </c>
      <c r="I91" s="38">
        <f t="shared" si="12"/>
        <v>0</v>
      </c>
      <c r="J91" s="38">
        <f t="shared" si="13"/>
        <v>0</v>
      </c>
      <c r="K91" s="38">
        <f t="shared" si="14"/>
        <v>0</v>
      </c>
      <c r="L91" s="38">
        <f t="shared" si="15"/>
        <v>0</v>
      </c>
      <c r="M91" s="4">
        <f t="shared" si="17"/>
        <v>0</v>
      </c>
      <c r="N91" s="4">
        <f t="shared" si="18"/>
        <v>0</v>
      </c>
      <c r="O91" s="4">
        <f t="shared" si="18"/>
        <v>0</v>
      </c>
      <c r="P91" s="4">
        <f t="shared" si="18"/>
        <v>0</v>
      </c>
    </row>
    <row r="92" spans="1:16">
      <c r="A92" s="17">
        <f t="shared" si="16"/>
        <v>89</v>
      </c>
      <c r="B92" s="3" t="e">
        <f>'①-1 計算式　事業主負担分　保険率'!H92</f>
        <v>#REF!</v>
      </c>
      <c r="C92" s="37">
        <f>SUM('①-2 計算式　個人負担分　保険率 '!J92)</f>
        <v>0</v>
      </c>
      <c r="D92" s="37">
        <f>SUM('①-2 計算式　個人負担分　保険率 '!K92)</f>
        <v>0</v>
      </c>
      <c r="E92" s="37">
        <f>SUM('①-2 計算式　個人負担分　保険率 '!L92)</f>
        <v>0</v>
      </c>
      <c r="F92" s="37">
        <f>SUM('①-2 計算式　個人負担分　保険率 '!M92)</f>
        <v>0</v>
      </c>
      <c r="H92" s="34" t="e">
        <f>集計表!#REF!</f>
        <v>#REF!</v>
      </c>
      <c r="I92" s="38">
        <f t="shared" si="12"/>
        <v>0</v>
      </c>
      <c r="J92" s="38">
        <f t="shared" si="13"/>
        <v>0</v>
      </c>
      <c r="K92" s="38">
        <f t="shared" si="14"/>
        <v>0</v>
      </c>
      <c r="L92" s="38">
        <f t="shared" si="15"/>
        <v>0</v>
      </c>
      <c r="M92" s="4">
        <f t="shared" si="17"/>
        <v>0</v>
      </c>
      <c r="N92" s="4">
        <f t="shared" si="18"/>
        <v>0</v>
      </c>
      <c r="O92" s="4">
        <f t="shared" si="18"/>
        <v>0</v>
      </c>
      <c r="P92" s="4">
        <f t="shared" si="18"/>
        <v>0</v>
      </c>
    </row>
    <row r="93" spans="1:16">
      <c r="A93" s="17">
        <f t="shared" si="16"/>
        <v>90</v>
      </c>
      <c r="B93" s="3" t="e">
        <f>'①-1 計算式　事業主負担分　保険率'!H93</f>
        <v>#REF!</v>
      </c>
      <c r="C93" s="37">
        <f>SUM('①-2 計算式　個人負担分　保険率 '!J93)</f>
        <v>0</v>
      </c>
      <c r="D93" s="37">
        <f>SUM('①-2 計算式　個人負担分　保険率 '!K93)</f>
        <v>0</v>
      </c>
      <c r="E93" s="37">
        <f>SUM('①-2 計算式　個人負担分　保険率 '!L93)</f>
        <v>0</v>
      </c>
      <c r="F93" s="37">
        <f>SUM('①-2 計算式　個人負担分　保険率 '!M93)</f>
        <v>0</v>
      </c>
      <c r="H93" s="34" t="e">
        <f>集計表!#REF!</f>
        <v>#REF!</v>
      </c>
      <c r="I93" s="38">
        <f t="shared" si="12"/>
        <v>0</v>
      </c>
      <c r="J93" s="38">
        <f t="shared" si="13"/>
        <v>0</v>
      </c>
      <c r="K93" s="38">
        <f t="shared" si="14"/>
        <v>0</v>
      </c>
      <c r="L93" s="38">
        <f t="shared" si="15"/>
        <v>0</v>
      </c>
      <c r="M93" s="4">
        <f t="shared" si="17"/>
        <v>0</v>
      </c>
      <c r="N93" s="4">
        <f t="shared" si="18"/>
        <v>0</v>
      </c>
      <c r="O93" s="4">
        <f t="shared" si="18"/>
        <v>0</v>
      </c>
      <c r="P93" s="4">
        <f t="shared" si="18"/>
        <v>0</v>
      </c>
    </row>
    <row r="94" spans="1:16">
      <c r="A94" s="17">
        <f t="shared" si="16"/>
        <v>91</v>
      </c>
      <c r="B94" s="3" t="e">
        <f>'①-1 計算式　事業主負担分　保険率'!H94</f>
        <v>#REF!</v>
      </c>
      <c r="C94" s="37">
        <f>SUM('①-2 計算式　個人負担分　保険率 '!J94)</f>
        <v>0</v>
      </c>
      <c r="D94" s="37">
        <f>SUM('①-2 計算式　個人負担分　保険率 '!K94)</f>
        <v>0</v>
      </c>
      <c r="E94" s="37">
        <f>SUM('①-2 計算式　個人負担分　保険率 '!L94)</f>
        <v>0</v>
      </c>
      <c r="F94" s="37">
        <f>SUM('①-2 計算式　個人負担分　保険率 '!M94)</f>
        <v>0</v>
      </c>
      <c r="H94" s="34" t="e">
        <f>集計表!#REF!</f>
        <v>#REF!</v>
      </c>
      <c r="I94" s="38">
        <f t="shared" si="12"/>
        <v>0</v>
      </c>
      <c r="J94" s="38">
        <f t="shared" si="13"/>
        <v>0</v>
      </c>
      <c r="K94" s="38">
        <f t="shared" si="14"/>
        <v>0</v>
      </c>
      <c r="L94" s="38">
        <f t="shared" si="15"/>
        <v>0</v>
      </c>
      <c r="M94" s="4">
        <f t="shared" si="17"/>
        <v>0</v>
      </c>
      <c r="N94" s="4">
        <f t="shared" si="18"/>
        <v>0</v>
      </c>
      <c r="O94" s="4">
        <f t="shared" si="18"/>
        <v>0</v>
      </c>
      <c r="P94" s="4">
        <f t="shared" si="18"/>
        <v>0</v>
      </c>
    </row>
    <row r="95" spans="1:16">
      <c r="A95" s="17">
        <f t="shared" si="16"/>
        <v>92</v>
      </c>
      <c r="B95" s="3" t="e">
        <f>'①-1 計算式　事業主負担分　保険率'!H95</f>
        <v>#REF!</v>
      </c>
      <c r="C95" s="37">
        <f>SUM('①-2 計算式　個人負担分　保険率 '!J95)</f>
        <v>0</v>
      </c>
      <c r="D95" s="37">
        <f>SUM('①-2 計算式　個人負担分　保険率 '!K95)</f>
        <v>0</v>
      </c>
      <c r="E95" s="37">
        <f>SUM('①-2 計算式　個人負担分　保険率 '!L95)</f>
        <v>0</v>
      </c>
      <c r="F95" s="37">
        <f>SUM('①-2 計算式　個人負担分　保険率 '!M95)</f>
        <v>0</v>
      </c>
      <c r="H95" s="34" t="e">
        <f>集計表!#REF!</f>
        <v>#REF!</v>
      </c>
      <c r="I95" s="38">
        <f t="shared" si="12"/>
        <v>0</v>
      </c>
      <c r="J95" s="38">
        <f t="shared" si="13"/>
        <v>0</v>
      </c>
      <c r="K95" s="38">
        <f t="shared" si="14"/>
        <v>0</v>
      </c>
      <c r="L95" s="38">
        <f t="shared" si="15"/>
        <v>0</v>
      </c>
      <c r="M95" s="4">
        <f t="shared" si="17"/>
        <v>0</v>
      </c>
      <c r="N95" s="4">
        <f t="shared" si="18"/>
        <v>0</v>
      </c>
      <c r="O95" s="4">
        <f t="shared" si="18"/>
        <v>0</v>
      </c>
      <c r="P95" s="4">
        <f t="shared" si="18"/>
        <v>0</v>
      </c>
    </row>
    <row r="96" spans="1:16">
      <c r="A96" s="17">
        <f t="shared" si="16"/>
        <v>93</v>
      </c>
      <c r="B96" s="3" t="e">
        <f>'①-1 計算式　事業主負担分　保険率'!H96</f>
        <v>#REF!</v>
      </c>
      <c r="C96" s="37">
        <f>SUM('①-2 計算式　個人負担分　保険率 '!J96)</f>
        <v>0</v>
      </c>
      <c r="D96" s="37">
        <f>SUM('①-2 計算式　個人負担分　保険率 '!K96)</f>
        <v>0</v>
      </c>
      <c r="E96" s="37">
        <f>SUM('①-2 計算式　個人負担分　保険率 '!L96)</f>
        <v>0</v>
      </c>
      <c r="F96" s="37">
        <f>SUM('①-2 計算式　個人負担分　保険率 '!M96)</f>
        <v>0</v>
      </c>
      <c r="H96" s="34" t="e">
        <f>集計表!#REF!</f>
        <v>#REF!</v>
      </c>
      <c r="I96" s="38">
        <f t="shared" si="12"/>
        <v>0</v>
      </c>
      <c r="J96" s="38">
        <f t="shared" si="13"/>
        <v>0</v>
      </c>
      <c r="K96" s="38">
        <f t="shared" si="14"/>
        <v>0</v>
      </c>
      <c r="L96" s="38">
        <f t="shared" si="15"/>
        <v>0</v>
      </c>
      <c r="M96" s="4">
        <f t="shared" si="17"/>
        <v>0</v>
      </c>
      <c r="N96" s="4">
        <f t="shared" si="18"/>
        <v>0</v>
      </c>
      <c r="O96" s="4">
        <f t="shared" si="18"/>
        <v>0</v>
      </c>
      <c r="P96" s="4">
        <f t="shared" si="18"/>
        <v>0</v>
      </c>
    </row>
    <row r="97" spans="1:16">
      <c r="A97" s="17">
        <f t="shared" si="16"/>
        <v>94</v>
      </c>
      <c r="B97" s="3" t="e">
        <f>'①-1 計算式　事業主負担分　保険率'!H97</f>
        <v>#REF!</v>
      </c>
      <c r="C97" s="37">
        <f>SUM('①-2 計算式　個人負担分　保険率 '!J97)</f>
        <v>0</v>
      </c>
      <c r="D97" s="37">
        <f>SUM('①-2 計算式　個人負担分　保険率 '!K97)</f>
        <v>0</v>
      </c>
      <c r="E97" s="37">
        <f>SUM('①-2 計算式　個人負担分　保険率 '!L97)</f>
        <v>0</v>
      </c>
      <c r="F97" s="37">
        <f>SUM('①-2 計算式　個人負担分　保険率 '!M97)</f>
        <v>0</v>
      </c>
      <c r="H97" s="34" t="e">
        <f>集計表!#REF!</f>
        <v>#REF!</v>
      </c>
      <c r="I97" s="38">
        <f t="shared" si="12"/>
        <v>0</v>
      </c>
      <c r="J97" s="38">
        <f t="shared" si="13"/>
        <v>0</v>
      </c>
      <c r="K97" s="38">
        <f t="shared" si="14"/>
        <v>0</v>
      </c>
      <c r="L97" s="38">
        <f t="shared" si="15"/>
        <v>0</v>
      </c>
      <c r="M97" s="4">
        <f t="shared" si="17"/>
        <v>0</v>
      </c>
      <c r="N97" s="4">
        <f t="shared" si="18"/>
        <v>0</v>
      </c>
      <c r="O97" s="4">
        <f t="shared" si="18"/>
        <v>0</v>
      </c>
      <c r="P97" s="4">
        <f t="shared" si="18"/>
        <v>0</v>
      </c>
    </row>
    <row r="98" spans="1:16">
      <c r="A98" s="17">
        <f t="shared" si="16"/>
        <v>95</v>
      </c>
      <c r="B98" s="3" t="e">
        <f>'①-1 計算式　事業主負担分　保険率'!H98</f>
        <v>#REF!</v>
      </c>
      <c r="C98" s="37">
        <f>SUM('①-2 計算式　個人負担分　保険率 '!J98)</f>
        <v>0</v>
      </c>
      <c r="D98" s="37">
        <f>SUM('①-2 計算式　個人負担分　保険率 '!K98)</f>
        <v>0</v>
      </c>
      <c r="E98" s="37">
        <f>SUM('①-2 計算式　個人負担分　保険率 '!L98)</f>
        <v>0</v>
      </c>
      <c r="F98" s="37">
        <f>SUM('①-2 計算式　個人負担分　保険率 '!M98)</f>
        <v>0</v>
      </c>
      <c r="H98" s="34" t="e">
        <f>集計表!#REF!</f>
        <v>#REF!</v>
      </c>
      <c r="I98" s="38">
        <f t="shared" si="12"/>
        <v>0</v>
      </c>
      <c r="J98" s="38">
        <f t="shared" si="13"/>
        <v>0</v>
      </c>
      <c r="K98" s="38">
        <f t="shared" si="14"/>
        <v>0</v>
      </c>
      <c r="L98" s="38">
        <f t="shared" si="15"/>
        <v>0</v>
      </c>
      <c r="M98" s="4">
        <f t="shared" si="17"/>
        <v>0</v>
      </c>
      <c r="N98" s="4">
        <f t="shared" si="18"/>
        <v>0</v>
      </c>
      <c r="O98" s="4">
        <f t="shared" si="18"/>
        <v>0</v>
      </c>
      <c r="P98" s="4">
        <f t="shared" si="18"/>
        <v>0</v>
      </c>
    </row>
    <row r="99" spans="1:16">
      <c r="A99" s="17">
        <f t="shared" si="16"/>
        <v>96</v>
      </c>
      <c r="B99" s="3" t="e">
        <f>'①-1 計算式　事業主負担分　保険率'!H99</f>
        <v>#REF!</v>
      </c>
      <c r="C99" s="37">
        <f>SUM('①-2 計算式　個人負担分　保険率 '!J99)</f>
        <v>0</v>
      </c>
      <c r="D99" s="37">
        <f>SUM('①-2 計算式　個人負担分　保険率 '!K99)</f>
        <v>0</v>
      </c>
      <c r="E99" s="37">
        <f>SUM('①-2 計算式　個人負担分　保険率 '!L99)</f>
        <v>0</v>
      </c>
      <c r="F99" s="37">
        <f>SUM('①-2 計算式　個人負担分　保険率 '!M99)</f>
        <v>0</v>
      </c>
      <c r="H99" s="34" t="e">
        <f>集計表!#REF!</f>
        <v>#REF!</v>
      </c>
      <c r="I99" s="38">
        <f t="shared" si="12"/>
        <v>0</v>
      </c>
      <c r="J99" s="38">
        <f t="shared" si="13"/>
        <v>0</v>
      </c>
      <c r="K99" s="38">
        <f t="shared" si="14"/>
        <v>0</v>
      </c>
      <c r="L99" s="38">
        <f t="shared" si="15"/>
        <v>0</v>
      </c>
      <c r="M99" s="4">
        <f t="shared" si="17"/>
        <v>0</v>
      </c>
      <c r="N99" s="4">
        <f t="shared" si="18"/>
        <v>0</v>
      </c>
      <c r="O99" s="4">
        <f t="shared" si="18"/>
        <v>0</v>
      </c>
      <c r="P99" s="4">
        <f t="shared" si="18"/>
        <v>0</v>
      </c>
    </row>
    <row r="100" spans="1:16">
      <c r="A100" s="17">
        <f t="shared" si="16"/>
        <v>97</v>
      </c>
      <c r="B100" s="3" t="e">
        <f>'①-1 計算式　事業主負担分　保険率'!H100</f>
        <v>#REF!</v>
      </c>
      <c r="C100" s="37">
        <f>SUM('①-2 計算式　個人負担分　保険率 '!J100)</f>
        <v>0</v>
      </c>
      <c r="D100" s="37">
        <f>SUM('①-2 計算式　個人負担分　保険率 '!K100)</f>
        <v>0</v>
      </c>
      <c r="E100" s="37">
        <f>SUM('①-2 計算式　個人負担分　保険率 '!L100)</f>
        <v>0</v>
      </c>
      <c r="F100" s="37">
        <f>SUM('①-2 計算式　個人負担分　保険率 '!M100)</f>
        <v>0</v>
      </c>
      <c r="H100" s="34" t="e">
        <f>集計表!#REF!</f>
        <v>#REF!</v>
      </c>
      <c r="I100" s="38">
        <f>SUMIF(R:R,H:H,S:S)</f>
        <v>0</v>
      </c>
      <c r="J100" s="38">
        <f t="shared" si="13"/>
        <v>0</v>
      </c>
      <c r="K100" s="38">
        <f t="shared" si="14"/>
        <v>0</v>
      </c>
      <c r="L100" s="38">
        <f t="shared" si="15"/>
        <v>0</v>
      </c>
      <c r="M100" s="4">
        <f t="shared" si="17"/>
        <v>0</v>
      </c>
      <c r="N100" s="4">
        <f t="shared" si="18"/>
        <v>0</v>
      </c>
      <c r="O100" s="4">
        <f t="shared" si="18"/>
        <v>0</v>
      </c>
      <c r="P100" s="4">
        <f t="shared" si="18"/>
        <v>0</v>
      </c>
    </row>
    <row r="101" spans="1:16">
      <c r="A101" s="17">
        <f t="shared" si="16"/>
        <v>98</v>
      </c>
      <c r="B101" s="3" t="e">
        <f>'①-1 計算式　事業主負担分　保険率'!H101</f>
        <v>#REF!</v>
      </c>
      <c r="C101" s="37">
        <f>SUM('①-2 計算式　個人負担分　保険率 '!J101)</f>
        <v>0</v>
      </c>
      <c r="D101" s="37">
        <f>SUM('①-2 計算式　個人負担分　保険率 '!K101)</f>
        <v>0</v>
      </c>
      <c r="E101" s="37">
        <f>SUM('①-2 計算式　個人負担分　保険率 '!L101)</f>
        <v>0</v>
      </c>
      <c r="F101" s="37">
        <f>SUM('①-2 計算式　個人負担分　保険率 '!M101)</f>
        <v>0</v>
      </c>
      <c r="H101" s="34" t="e">
        <f>集計表!#REF!</f>
        <v>#REF!</v>
      </c>
      <c r="I101" s="38">
        <f>SUMIF(R:R,H:H,S:S)</f>
        <v>0</v>
      </c>
      <c r="J101" s="38">
        <f t="shared" si="13"/>
        <v>0</v>
      </c>
      <c r="K101" s="38">
        <f t="shared" si="14"/>
        <v>0</v>
      </c>
      <c r="L101" s="38">
        <f t="shared" si="15"/>
        <v>0</v>
      </c>
      <c r="M101" s="4">
        <f t="shared" si="17"/>
        <v>0</v>
      </c>
      <c r="N101" s="4">
        <f t="shared" si="18"/>
        <v>0</v>
      </c>
      <c r="O101" s="4">
        <f t="shared" si="18"/>
        <v>0</v>
      </c>
      <c r="P101" s="4">
        <f t="shared" si="18"/>
        <v>0</v>
      </c>
    </row>
    <row r="102" spans="1:16">
      <c r="A102" s="17">
        <f t="shared" si="16"/>
        <v>99</v>
      </c>
      <c r="B102" s="3" t="e">
        <f>'①-1 計算式　事業主負担分　保険率'!H102</f>
        <v>#REF!</v>
      </c>
      <c r="C102" s="37">
        <f>SUM('①-2 計算式　個人負担分　保険率 '!J102)</f>
        <v>0</v>
      </c>
      <c r="D102" s="37">
        <f>SUM('①-2 計算式　個人負担分　保険率 '!K102)</f>
        <v>0</v>
      </c>
      <c r="E102" s="37">
        <f>SUM('①-2 計算式　個人負担分　保険率 '!L102)</f>
        <v>0</v>
      </c>
      <c r="F102" s="37">
        <f>SUM('①-2 計算式　個人負担分　保険率 '!M102)</f>
        <v>0</v>
      </c>
      <c r="H102" s="34" t="e">
        <f>集計表!#REF!</f>
        <v>#REF!</v>
      </c>
      <c r="I102" s="38">
        <f>SUMIF(R:R,H:H,S:S)</f>
        <v>0</v>
      </c>
      <c r="J102" s="38">
        <f t="shared" si="13"/>
        <v>0</v>
      </c>
      <c r="K102" s="38">
        <f t="shared" si="14"/>
        <v>0</v>
      </c>
      <c r="L102" s="38">
        <f t="shared" si="15"/>
        <v>0</v>
      </c>
      <c r="M102" s="4">
        <f t="shared" si="17"/>
        <v>0</v>
      </c>
      <c r="N102" s="4">
        <f t="shared" si="18"/>
        <v>0</v>
      </c>
      <c r="O102" s="4">
        <f t="shared" si="18"/>
        <v>0</v>
      </c>
      <c r="P102" s="4">
        <f t="shared" si="18"/>
        <v>0</v>
      </c>
    </row>
    <row r="103" spans="1:16">
      <c r="A103" s="17">
        <f t="shared" si="16"/>
        <v>100</v>
      </c>
      <c r="B103" s="3" t="str">
        <f>'①-1 計算式　事業主負担分　保険率'!H103</f>
        <v>合計額</v>
      </c>
      <c r="C103" s="37">
        <f>SUM('①-2 計算式　個人負担分　保険率 '!J103)</f>
        <v>0</v>
      </c>
      <c r="D103" s="37">
        <f>SUM('①-2 計算式　個人負担分　保険率 '!K103)</f>
        <v>0</v>
      </c>
      <c r="E103" s="37">
        <f>SUM('①-2 計算式　個人負担分　保険率 '!L103)</f>
        <v>0</v>
      </c>
      <c r="F103" s="37">
        <f>SUM('①-2 計算式　個人負担分　保険率 '!M103)</f>
        <v>0</v>
      </c>
      <c r="H103" s="34" t="e">
        <f>集計表!#REF!</f>
        <v>#REF!</v>
      </c>
      <c r="I103" s="38">
        <f>SUMIF(R:R,H:H,S:S)</f>
        <v>0</v>
      </c>
      <c r="J103" s="38">
        <f t="shared" si="13"/>
        <v>0</v>
      </c>
      <c r="K103" s="38">
        <f t="shared" si="14"/>
        <v>0</v>
      </c>
      <c r="L103" s="38">
        <f t="shared" si="15"/>
        <v>0</v>
      </c>
      <c r="M103" s="4">
        <f t="shared" si="17"/>
        <v>0</v>
      </c>
      <c r="N103" s="4">
        <f t="shared" si="18"/>
        <v>0</v>
      </c>
      <c r="O103" s="4">
        <f t="shared" si="18"/>
        <v>0</v>
      </c>
      <c r="P103" s="4">
        <f t="shared" si="18"/>
        <v>0</v>
      </c>
    </row>
  </sheetData>
  <sheetProtection password="CA7C" sheet="1"/>
  <mergeCells count="4">
    <mergeCell ref="C2:F2"/>
    <mergeCell ref="I2:L2"/>
    <mergeCell ref="M2:P2"/>
    <mergeCell ref="B1:E1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3" tint="0.59999389629810485"/>
  </sheetPr>
  <dimension ref="A1:AC103"/>
  <sheetViews>
    <sheetView workbookViewId="0">
      <selection activeCell="P10" sqref="P10"/>
    </sheetView>
  </sheetViews>
  <sheetFormatPr defaultRowHeight="13.5"/>
  <cols>
    <col min="1" max="1" width="4.25" customWidth="1"/>
    <col min="2" max="2" width="14.75" style="8" customWidth="1"/>
    <col min="3" max="3" width="47.375" style="8" customWidth="1"/>
    <col min="4" max="7" width="9" style="10" customWidth="1"/>
    <col min="8" max="8" width="2.5" customWidth="1"/>
    <col min="9" max="9" width="9" style="65" customWidth="1"/>
    <col min="10" max="13" width="7" style="8" customWidth="1"/>
    <col min="14" max="17" width="9" style="10" customWidth="1"/>
    <col min="18" max="18" width="2" style="10" customWidth="1"/>
    <col min="19" max="19" width="11.25" style="52" hidden="1" customWidth="1"/>
    <col min="20" max="20" width="9" hidden="1" customWidth="1"/>
    <col min="21" max="29" width="9" style="79" customWidth="1"/>
  </cols>
  <sheetData>
    <row r="1" spans="1:29" ht="21" customHeight="1">
      <c r="B1" s="44" t="s">
        <v>20</v>
      </c>
      <c r="C1" s="19"/>
      <c r="D1" s="19"/>
      <c r="E1" s="19"/>
      <c r="F1" s="19"/>
    </row>
    <row r="2" spans="1:29" ht="18.75">
      <c r="D2" s="151" t="s">
        <v>75</v>
      </c>
      <c r="E2" s="151"/>
      <c r="F2" s="151"/>
      <c r="G2" s="151"/>
      <c r="J2" s="157" t="s">
        <v>76</v>
      </c>
      <c r="K2" s="157"/>
      <c r="L2" s="157"/>
      <c r="M2" s="157"/>
      <c r="N2" s="158" t="s">
        <v>77</v>
      </c>
      <c r="O2" s="158"/>
      <c r="P2" s="158"/>
      <c r="Q2" s="158"/>
      <c r="R2" s="51"/>
      <c r="S2" s="53"/>
      <c r="V2" s="155" t="s">
        <v>16</v>
      </c>
      <c r="W2" s="156"/>
      <c r="X2" s="155" t="s">
        <v>13</v>
      </c>
      <c r="Y2" s="156"/>
      <c r="Z2" s="155" t="s">
        <v>14</v>
      </c>
      <c r="AA2" s="156"/>
      <c r="AB2" s="155" t="s">
        <v>17</v>
      </c>
      <c r="AC2" s="156"/>
    </row>
    <row r="3" spans="1:29" ht="27">
      <c r="B3" s="13" t="s">
        <v>26</v>
      </c>
      <c r="C3" s="13"/>
      <c r="D3" s="2" t="str">
        <f>'①-1 計算式　事業主負担分　保険率'!B3</f>
        <v>雇用保険料率</v>
      </c>
      <c r="E3" s="2" t="str">
        <f>'①-1 計算式　事業主負担分　保険率'!C3</f>
        <v>健康保険料率</v>
      </c>
      <c r="F3" s="2" t="str">
        <f>'①-1 計算式　事業主負担分　保険率'!D3</f>
        <v>年金保険料率</v>
      </c>
      <c r="G3" s="2" t="str">
        <f>'①-1 計算式　事業主負担分　保険率'!E3</f>
        <v>介護保険</v>
      </c>
      <c r="J3" s="16" t="str">
        <f>'①-1 計算式　事業主負担分　保険率'!B3</f>
        <v>雇用保険料率</v>
      </c>
      <c r="K3" s="16" t="str">
        <f>'①-1 計算式　事業主負担分　保険率'!C3</f>
        <v>健康保険料率</v>
      </c>
      <c r="L3" s="16" t="str">
        <f>'①-1 計算式　事業主負担分　保険率'!D3</f>
        <v>年金保険料率</v>
      </c>
      <c r="M3" s="16" t="str">
        <f>'①-1 計算式　事業主負担分　保険率'!E3</f>
        <v>介護保険</v>
      </c>
      <c r="N3" s="2" t="str">
        <f>'①-1 計算式　事業主負担分　保険率'!B3</f>
        <v>雇用保険料率</v>
      </c>
      <c r="O3" s="2" t="str">
        <f>'①-1 計算式　事業主負担分　保険率'!C3</f>
        <v>健康保険料率</v>
      </c>
      <c r="P3" s="2" t="str">
        <f>'①-1 計算式　事業主負担分　保険率'!D3</f>
        <v>年金保険料率</v>
      </c>
      <c r="Q3" s="2" t="str">
        <f>'①-1 計算式　事業主負担分　保険率'!E3</f>
        <v>介護保険</v>
      </c>
      <c r="R3" s="11"/>
      <c r="S3" s="54" t="s">
        <v>81</v>
      </c>
      <c r="V3" s="80" t="s">
        <v>82</v>
      </c>
      <c r="W3" s="81" t="s">
        <v>1</v>
      </c>
      <c r="X3" s="81" t="s">
        <v>82</v>
      </c>
      <c r="Y3" s="81" t="s">
        <v>1</v>
      </c>
      <c r="Z3" s="81" t="s">
        <v>82</v>
      </c>
      <c r="AA3" s="81" t="s">
        <v>1</v>
      </c>
      <c r="AB3" s="81" t="s">
        <v>82</v>
      </c>
      <c r="AC3" s="81" t="s">
        <v>1</v>
      </c>
    </row>
    <row r="4" spans="1:29">
      <c r="A4" s="22">
        <v>1</v>
      </c>
      <c r="B4" s="5" t="str">
        <f>集計表!A13</f>
        <v>■一人親方経費（保険料自己負担分）</v>
      </c>
      <c r="C4" s="5" t="e">
        <f>集計表!#REF!</f>
        <v>#REF!</v>
      </c>
      <c r="D4" s="4">
        <f>SUM('②-1 事業主負担分・一人親方'!M4)</f>
        <v>0</v>
      </c>
      <c r="E4" s="4">
        <f>SUM('②-1 事業主負担分・一人親方'!N4)</f>
        <v>0</v>
      </c>
      <c r="F4" s="4">
        <f>SUM('②-1 事業主負担分・一人親方'!O4)</f>
        <v>0</v>
      </c>
      <c r="G4" s="4">
        <f>SUM('②-1 事業主負担分・一人親方'!P4)</f>
        <v>0</v>
      </c>
      <c r="I4" s="65">
        <f>集計表!D13</f>
        <v>0</v>
      </c>
      <c r="J4" s="5">
        <f t="shared" ref="J4:J35" si="0">SUMIF(U:U,I:I,W:W)</f>
        <v>0</v>
      </c>
      <c r="K4" s="5">
        <f t="shared" ref="K4:K35" si="1">SUMIF(U:U,I:I,Y:Y)</f>
        <v>0</v>
      </c>
      <c r="L4" s="5">
        <f t="shared" ref="L4:L35" si="2">SUMIF(U:U,I:I,AA:AA)</f>
        <v>0</v>
      </c>
      <c r="M4" s="5">
        <f t="shared" ref="M4:M35" si="3">SUMIF(U:U,I:I,AC:AC)</f>
        <v>0</v>
      </c>
      <c r="N4" s="4">
        <f>SUM(D4)*J4</f>
        <v>0</v>
      </c>
      <c r="O4" s="4">
        <f>SUM(E4)*K4</f>
        <v>0</v>
      </c>
      <c r="P4" s="4">
        <f>SUM(F4)*L4</f>
        <v>0</v>
      </c>
      <c r="Q4" s="4">
        <f>SUM(G4)*M4</f>
        <v>0</v>
      </c>
      <c r="R4" s="12"/>
      <c r="S4" s="55" t="e">
        <f>SUMIF(#REF!,C:C,#REF!)</f>
        <v>#REF!</v>
      </c>
      <c r="U4" s="82">
        <v>15</v>
      </c>
      <c r="V4" s="80">
        <v>1</v>
      </c>
      <c r="W4" s="83">
        <v>1</v>
      </c>
      <c r="X4" s="83">
        <v>1</v>
      </c>
      <c r="Y4" s="83">
        <v>1</v>
      </c>
    </row>
    <row r="5" spans="1:29">
      <c r="A5" s="17">
        <f>SUM(A4)+1</f>
        <v>2</v>
      </c>
      <c r="B5" s="5" t="e">
        <f>集計表!#REF!</f>
        <v>#REF!</v>
      </c>
      <c r="C5" s="5" t="e">
        <f>集計表!#REF!</f>
        <v>#REF!</v>
      </c>
      <c r="D5" s="4">
        <f>SUM('②-1 事業主負担分・一人親方'!M5)</f>
        <v>0</v>
      </c>
      <c r="E5" s="4">
        <f>SUM('②-1 事業主負担分・一人親方'!N5)</f>
        <v>0</v>
      </c>
      <c r="F5" s="4">
        <f>SUM('②-1 事業主負担分・一人親方'!O5)</f>
        <v>0</v>
      </c>
      <c r="G5" s="4">
        <f>SUM('②-1 事業主負担分・一人親方'!P5)</f>
        <v>0</v>
      </c>
      <c r="I5" s="65" t="e">
        <f>集計表!#REF!</f>
        <v>#REF!</v>
      </c>
      <c r="J5" s="5">
        <f t="shared" si="0"/>
        <v>0</v>
      </c>
      <c r="K5" s="5">
        <f t="shared" si="1"/>
        <v>0</v>
      </c>
      <c r="L5" s="5">
        <f t="shared" si="2"/>
        <v>0</v>
      </c>
      <c r="M5" s="5">
        <f t="shared" si="3"/>
        <v>0</v>
      </c>
      <c r="N5" s="4">
        <f t="shared" ref="N5:N68" si="4">SUM(D5)*J5</f>
        <v>0</v>
      </c>
      <c r="O5" s="4">
        <f t="shared" ref="O5:O68" si="5">SUM(E5)*K5</f>
        <v>0</v>
      </c>
      <c r="P5" s="4">
        <f t="shared" ref="P5:P68" si="6">SUM(F5)*L5</f>
        <v>0</v>
      </c>
      <c r="Q5" s="4">
        <f t="shared" ref="Q5:Q68" si="7">SUM(G5)*M5</f>
        <v>0</v>
      </c>
      <c r="R5" s="12"/>
      <c r="S5" s="55" t="e">
        <f>SUMIF(#REF!,C:C,#REF!)</f>
        <v>#REF!</v>
      </c>
      <c r="U5" s="82">
        <f>SUM(U4)+1</f>
        <v>16</v>
      </c>
      <c r="V5" s="80">
        <v>1</v>
      </c>
      <c r="W5" s="83">
        <v>1</v>
      </c>
      <c r="X5" s="83">
        <v>1</v>
      </c>
      <c r="Y5" s="83">
        <v>1</v>
      </c>
    </row>
    <row r="6" spans="1:29">
      <c r="A6" s="17">
        <f t="shared" ref="A6:A69" si="8">SUM(A5)+1</f>
        <v>3</v>
      </c>
      <c r="B6" s="5" t="e">
        <f>集計表!#REF!</f>
        <v>#REF!</v>
      </c>
      <c r="C6" s="5" t="e">
        <f>集計表!#REF!</f>
        <v>#REF!</v>
      </c>
      <c r="D6" s="4">
        <f>SUM('②-1 事業主負担分・一人親方'!M6)</f>
        <v>0</v>
      </c>
      <c r="E6" s="4">
        <f>SUM('②-1 事業主負担分・一人親方'!N6)</f>
        <v>0</v>
      </c>
      <c r="F6" s="4">
        <f>SUM('②-1 事業主負担分・一人親方'!O6)</f>
        <v>0</v>
      </c>
      <c r="G6" s="4">
        <f>SUM('②-1 事業主負担分・一人親方'!P6)</f>
        <v>0</v>
      </c>
      <c r="I6" s="65" t="e">
        <f>集計表!#REF!</f>
        <v>#REF!</v>
      </c>
      <c r="J6" s="5">
        <f t="shared" si="0"/>
        <v>0</v>
      </c>
      <c r="K6" s="5">
        <f t="shared" si="1"/>
        <v>0</v>
      </c>
      <c r="L6" s="5">
        <f t="shared" si="2"/>
        <v>0</v>
      </c>
      <c r="M6" s="5">
        <f t="shared" si="3"/>
        <v>0</v>
      </c>
      <c r="N6" s="4">
        <f t="shared" si="4"/>
        <v>0</v>
      </c>
      <c r="O6" s="4">
        <f t="shared" si="5"/>
        <v>0</v>
      </c>
      <c r="P6" s="4">
        <f t="shared" si="6"/>
        <v>0</v>
      </c>
      <c r="Q6" s="4">
        <f t="shared" si="7"/>
        <v>0</v>
      </c>
      <c r="R6" s="12"/>
      <c r="S6" s="55" t="e">
        <f>SUMIF(#REF!,C:C,#REF!)</f>
        <v>#REF!</v>
      </c>
      <c r="U6" s="82">
        <f t="shared" ref="U6:U69" si="9">SUM(U5)+1</f>
        <v>17</v>
      </c>
      <c r="V6" s="80">
        <v>1</v>
      </c>
      <c r="W6" s="83">
        <v>1</v>
      </c>
      <c r="X6" s="83">
        <v>1</v>
      </c>
      <c r="Y6" s="83">
        <v>1</v>
      </c>
    </row>
    <row r="7" spans="1:29">
      <c r="A7" s="17">
        <f>SUM(A6)+1</f>
        <v>4</v>
      </c>
      <c r="B7" s="5" t="e">
        <f>集計表!#REF!</f>
        <v>#REF!</v>
      </c>
      <c r="C7" s="5" t="e">
        <f>集計表!#REF!</f>
        <v>#REF!</v>
      </c>
      <c r="D7" s="4">
        <f>SUM('②-1 事業主負担分・一人親方'!M7)</f>
        <v>0</v>
      </c>
      <c r="E7" s="4">
        <f>SUM('②-1 事業主負担分・一人親方'!N7)</f>
        <v>0</v>
      </c>
      <c r="F7" s="4">
        <f>SUM('②-1 事業主負担分・一人親方'!O7)</f>
        <v>0</v>
      </c>
      <c r="G7" s="4">
        <f>SUM('②-1 事業主負担分・一人親方'!P7)</f>
        <v>0</v>
      </c>
      <c r="I7" s="65" t="e">
        <f>集計表!#REF!</f>
        <v>#REF!</v>
      </c>
      <c r="J7" s="5">
        <f t="shared" si="0"/>
        <v>0</v>
      </c>
      <c r="K7" s="5">
        <f t="shared" si="1"/>
        <v>0</v>
      </c>
      <c r="L7" s="5">
        <f t="shared" si="2"/>
        <v>0</v>
      </c>
      <c r="M7" s="5">
        <f t="shared" si="3"/>
        <v>0</v>
      </c>
      <c r="N7" s="4">
        <f t="shared" si="4"/>
        <v>0</v>
      </c>
      <c r="O7" s="4">
        <f t="shared" si="5"/>
        <v>0</v>
      </c>
      <c r="P7" s="4">
        <f t="shared" si="6"/>
        <v>0</v>
      </c>
      <c r="Q7" s="4">
        <f t="shared" si="7"/>
        <v>0</v>
      </c>
      <c r="R7" s="12"/>
      <c r="S7" s="55" t="e">
        <f>SUMIF(#REF!,C:C,#REF!)</f>
        <v>#REF!</v>
      </c>
      <c r="U7" s="82">
        <f t="shared" si="9"/>
        <v>18</v>
      </c>
      <c r="V7" s="80">
        <v>1</v>
      </c>
      <c r="W7" s="83">
        <v>1</v>
      </c>
      <c r="X7" s="83">
        <v>1</v>
      </c>
      <c r="Y7" s="83">
        <v>1</v>
      </c>
    </row>
    <row r="8" spans="1:29">
      <c r="A8" s="17">
        <f t="shared" si="8"/>
        <v>5</v>
      </c>
      <c r="B8" s="5" t="e">
        <f>集計表!#REF!</f>
        <v>#REF!</v>
      </c>
      <c r="C8" s="5" t="e">
        <f>集計表!#REF!</f>
        <v>#REF!</v>
      </c>
      <c r="D8" s="4">
        <f>SUM('②-1 事業主負担分・一人親方'!M8)</f>
        <v>0</v>
      </c>
      <c r="E8" s="4">
        <f>SUM('②-1 事業主負担分・一人親方'!N8)</f>
        <v>0</v>
      </c>
      <c r="F8" s="4">
        <f>SUM('②-1 事業主負担分・一人親方'!O8)</f>
        <v>0</v>
      </c>
      <c r="G8" s="4">
        <f>SUM('②-1 事業主負担分・一人親方'!P8)</f>
        <v>0</v>
      </c>
      <c r="I8" s="65" t="e">
        <f>集計表!#REF!</f>
        <v>#REF!</v>
      </c>
      <c r="J8" s="5">
        <f t="shared" si="0"/>
        <v>0</v>
      </c>
      <c r="K8" s="5">
        <f t="shared" si="1"/>
        <v>0</v>
      </c>
      <c r="L8" s="5">
        <f t="shared" si="2"/>
        <v>0</v>
      </c>
      <c r="M8" s="5">
        <f t="shared" si="3"/>
        <v>0</v>
      </c>
      <c r="N8" s="4">
        <f t="shared" si="4"/>
        <v>0</v>
      </c>
      <c r="O8" s="4">
        <f t="shared" si="5"/>
        <v>0</v>
      </c>
      <c r="P8" s="4">
        <f t="shared" si="6"/>
        <v>0</v>
      </c>
      <c r="Q8" s="4">
        <f t="shared" si="7"/>
        <v>0</v>
      </c>
      <c r="R8" s="12"/>
      <c r="S8" s="55" t="e">
        <f>SUMIF(#REF!,C:C,#REF!)</f>
        <v>#REF!</v>
      </c>
      <c r="U8" s="82">
        <f t="shared" si="9"/>
        <v>19</v>
      </c>
      <c r="V8" s="80">
        <v>1</v>
      </c>
      <c r="W8" s="83">
        <v>1</v>
      </c>
      <c r="X8" s="83">
        <v>1</v>
      </c>
      <c r="Y8" s="83">
        <v>1</v>
      </c>
    </row>
    <row r="9" spans="1:29">
      <c r="A9" s="17">
        <f t="shared" si="8"/>
        <v>6</v>
      </c>
      <c r="B9" s="5" t="e">
        <f>集計表!#REF!</f>
        <v>#REF!</v>
      </c>
      <c r="C9" s="5" t="e">
        <f>集計表!#REF!</f>
        <v>#REF!</v>
      </c>
      <c r="D9" s="4">
        <f>SUM('②-1 事業主負担分・一人親方'!M9)</f>
        <v>0</v>
      </c>
      <c r="E9" s="4">
        <f>SUM('②-1 事業主負担分・一人親方'!N9)</f>
        <v>0</v>
      </c>
      <c r="F9" s="4">
        <f>SUM('②-1 事業主負担分・一人親方'!O9)</f>
        <v>0</v>
      </c>
      <c r="G9" s="4">
        <f>SUM('②-1 事業主負担分・一人親方'!P9)</f>
        <v>0</v>
      </c>
      <c r="I9" s="65" t="e">
        <f>集計表!#REF!</f>
        <v>#REF!</v>
      </c>
      <c r="J9" s="5">
        <f t="shared" si="0"/>
        <v>0</v>
      </c>
      <c r="K9" s="5">
        <f t="shared" si="1"/>
        <v>0</v>
      </c>
      <c r="L9" s="5">
        <f t="shared" si="2"/>
        <v>0</v>
      </c>
      <c r="M9" s="5">
        <f t="shared" si="3"/>
        <v>0</v>
      </c>
      <c r="N9" s="4">
        <f t="shared" si="4"/>
        <v>0</v>
      </c>
      <c r="O9" s="4">
        <f t="shared" si="5"/>
        <v>0</v>
      </c>
      <c r="P9" s="4">
        <f t="shared" si="6"/>
        <v>0</v>
      </c>
      <c r="Q9" s="4">
        <f t="shared" si="7"/>
        <v>0</v>
      </c>
      <c r="R9" s="12"/>
      <c r="S9" s="55" t="e">
        <f>SUMIF(#REF!,C:C,#REF!)</f>
        <v>#REF!</v>
      </c>
      <c r="U9" s="82">
        <f t="shared" si="9"/>
        <v>20</v>
      </c>
      <c r="V9" s="80">
        <v>1</v>
      </c>
      <c r="W9" s="83">
        <v>1</v>
      </c>
      <c r="X9" s="83">
        <v>1</v>
      </c>
      <c r="Y9" s="83">
        <v>1</v>
      </c>
      <c r="Z9" s="80">
        <v>1</v>
      </c>
      <c r="AA9" s="80">
        <v>1</v>
      </c>
    </row>
    <row r="10" spans="1:29">
      <c r="A10" s="17">
        <f t="shared" si="8"/>
        <v>7</v>
      </c>
      <c r="B10" s="5" t="e">
        <f>集計表!#REF!</f>
        <v>#REF!</v>
      </c>
      <c r="C10" s="5" t="e">
        <f>集計表!#REF!</f>
        <v>#REF!</v>
      </c>
      <c r="D10" s="4">
        <f>SUM('②-1 事業主負担分・一人親方'!M10)</f>
        <v>0</v>
      </c>
      <c r="E10" s="4">
        <f>SUM('②-1 事業主負担分・一人親方'!N10)</f>
        <v>0</v>
      </c>
      <c r="F10" s="4">
        <f>SUM('②-1 事業主負担分・一人親方'!O10)</f>
        <v>0</v>
      </c>
      <c r="G10" s="4">
        <f>SUM('②-1 事業主負担分・一人親方'!P10)</f>
        <v>0</v>
      </c>
      <c r="I10" s="65" t="e">
        <f>集計表!#REF!</f>
        <v>#REF!</v>
      </c>
      <c r="J10" s="5">
        <f t="shared" si="0"/>
        <v>0</v>
      </c>
      <c r="K10" s="5">
        <f t="shared" si="1"/>
        <v>0</v>
      </c>
      <c r="L10" s="5">
        <f t="shared" si="2"/>
        <v>0</v>
      </c>
      <c r="M10" s="5">
        <f t="shared" si="3"/>
        <v>0</v>
      </c>
      <c r="N10" s="4">
        <f t="shared" si="4"/>
        <v>0</v>
      </c>
      <c r="O10" s="4">
        <f t="shared" si="5"/>
        <v>0</v>
      </c>
      <c r="P10" s="4">
        <f t="shared" si="6"/>
        <v>0</v>
      </c>
      <c r="Q10" s="4">
        <f t="shared" si="7"/>
        <v>0</v>
      </c>
      <c r="R10" s="12"/>
      <c r="S10" s="55" t="e">
        <f>SUMIF(#REF!,C:C,#REF!)</f>
        <v>#REF!</v>
      </c>
      <c r="U10" s="82">
        <f t="shared" si="9"/>
        <v>21</v>
      </c>
      <c r="V10" s="80">
        <v>1</v>
      </c>
      <c r="W10" s="83">
        <v>1</v>
      </c>
      <c r="X10" s="83">
        <v>1</v>
      </c>
      <c r="Y10" s="83">
        <v>1</v>
      </c>
      <c r="Z10" s="80">
        <v>1</v>
      </c>
      <c r="AA10" s="80">
        <v>1</v>
      </c>
    </row>
    <row r="11" spans="1:29">
      <c r="A11" s="17">
        <f t="shared" si="8"/>
        <v>8</v>
      </c>
      <c r="B11" s="5" t="e">
        <f>集計表!#REF!</f>
        <v>#REF!</v>
      </c>
      <c r="C11" s="5" t="e">
        <f>集計表!#REF!</f>
        <v>#REF!</v>
      </c>
      <c r="D11" s="4">
        <f>SUM('②-1 事業主負担分・一人親方'!M11)</f>
        <v>0</v>
      </c>
      <c r="E11" s="4">
        <f>SUM('②-1 事業主負担分・一人親方'!N11)</f>
        <v>0</v>
      </c>
      <c r="F11" s="4">
        <f>SUM('②-1 事業主負担分・一人親方'!O11)</f>
        <v>0</v>
      </c>
      <c r="G11" s="4">
        <f>SUM('②-1 事業主負担分・一人親方'!P11)</f>
        <v>0</v>
      </c>
      <c r="I11" s="65" t="e">
        <f>集計表!#REF!</f>
        <v>#REF!</v>
      </c>
      <c r="J11" s="5">
        <f t="shared" si="0"/>
        <v>0</v>
      </c>
      <c r="K11" s="5">
        <f t="shared" si="1"/>
        <v>0</v>
      </c>
      <c r="L11" s="5">
        <f t="shared" si="2"/>
        <v>0</v>
      </c>
      <c r="M11" s="5">
        <f t="shared" si="3"/>
        <v>0</v>
      </c>
      <c r="N11" s="4">
        <f t="shared" si="4"/>
        <v>0</v>
      </c>
      <c r="O11" s="4">
        <f t="shared" si="5"/>
        <v>0</v>
      </c>
      <c r="P11" s="4">
        <f t="shared" si="6"/>
        <v>0</v>
      </c>
      <c r="Q11" s="4">
        <f t="shared" si="7"/>
        <v>0</v>
      </c>
      <c r="R11" s="12"/>
      <c r="S11" s="55" t="e">
        <f>SUMIF(#REF!,C:C,#REF!)</f>
        <v>#REF!</v>
      </c>
      <c r="U11" s="82">
        <f t="shared" si="9"/>
        <v>22</v>
      </c>
      <c r="V11" s="80">
        <v>1</v>
      </c>
      <c r="W11" s="83">
        <v>1</v>
      </c>
      <c r="X11" s="83">
        <v>1</v>
      </c>
      <c r="Y11" s="83">
        <v>1</v>
      </c>
      <c r="Z11" s="80">
        <v>1</v>
      </c>
      <c r="AA11" s="80">
        <v>1</v>
      </c>
    </row>
    <row r="12" spans="1:29">
      <c r="A12" s="17">
        <f t="shared" si="8"/>
        <v>9</v>
      </c>
      <c r="B12" s="5" t="e">
        <f>集計表!#REF!</f>
        <v>#REF!</v>
      </c>
      <c r="C12" s="5" t="e">
        <f>集計表!#REF!</f>
        <v>#REF!</v>
      </c>
      <c r="D12" s="4">
        <f>SUM('②-1 事業主負担分・一人親方'!M12)</f>
        <v>0</v>
      </c>
      <c r="E12" s="4">
        <f>SUM('②-1 事業主負担分・一人親方'!N12)</f>
        <v>0</v>
      </c>
      <c r="F12" s="4">
        <f>SUM('②-1 事業主負担分・一人親方'!O12)</f>
        <v>0</v>
      </c>
      <c r="G12" s="4">
        <f>SUM('②-1 事業主負担分・一人親方'!P12)</f>
        <v>0</v>
      </c>
      <c r="I12" s="65" t="e">
        <f>集計表!#REF!</f>
        <v>#REF!</v>
      </c>
      <c r="J12" s="5">
        <f t="shared" si="0"/>
        <v>0</v>
      </c>
      <c r="K12" s="5">
        <f t="shared" si="1"/>
        <v>0</v>
      </c>
      <c r="L12" s="5">
        <f t="shared" si="2"/>
        <v>0</v>
      </c>
      <c r="M12" s="5">
        <f t="shared" si="3"/>
        <v>0</v>
      </c>
      <c r="N12" s="4">
        <f t="shared" si="4"/>
        <v>0</v>
      </c>
      <c r="O12" s="4">
        <f t="shared" si="5"/>
        <v>0</v>
      </c>
      <c r="P12" s="4">
        <f t="shared" si="6"/>
        <v>0</v>
      </c>
      <c r="Q12" s="4">
        <f t="shared" si="7"/>
        <v>0</v>
      </c>
      <c r="R12" s="12"/>
      <c r="S12" s="55" t="e">
        <f>SUMIF(#REF!,C:C,#REF!)</f>
        <v>#REF!</v>
      </c>
      <c r="U12" s="82">
        <f t="shared" si="9"/>
        <v>23</v>
      </c>
      <c r="V12" s="80">
        <v>1</v>
      </c>
      <c r="W12" s="83">
        <v>1</v>
      </c>
      <c r="X12" s="83">
        <v>1</v>
      </c>
      <c r="Y12" s="83">
        <v>1</v>
      </c>
      <c r="Z12" s="80">
        <v>1</v>
      </c>
      <c r="AA12" s="80">
        <v>1</v>
      </c>
    </row>
    <row r="13" spans="1:29">
      <c r="A13" s="17">
        <f t="shared" si="8"/>
        <v>10</v>
      </c>
      <c r="B13" s="5" t="e">
        <f>集計表!#REF!</f>
        <v>#REF!</v>
      </c>
      <c r="C13" s="5" t="e">
        <f>集計表!#REF!</f>
        <v>#REF!</v>
      </c>
      <c r="D13" s="4">
        <f>SUM('②-1 事業主負担分・一人親方'!M13)</f>
        <v>0</v>
      </c>
      <c r="E13" s="4">
        <f>SUM('②-1 事業主負担分・一人親方'!N13)</f>
        <v>0</v>
      </c>
      <c r="F13" s="4">
        <f>SUM('②-1 事業主負担分・一人親方'!O13)</f>
        <v>0</v>
      </c>
      <c r="G13" s="4">
        <f>SUM('②-1 事業主負担分・一人親方'!P13)</f>
        <v>0</v>
      </c>
      <c r="I13" s="65" t="e">
        <f>集計表!#REF!</f>
        <v>#REF!</v>
      </c>
      <c r="J13" s="5">
        <f t="shared" si="0"/>
        <v>0</v>
      </c>
      <c r="K13" s="5">
        <f t="shared" si="1"/>
        <v>0</v>
      </c>
      <c r="L13" s="5">
        <f t="shared" si="2"/>
        <v>0</v>
      </c>
      <c r="M13" s="5">
        <f t="shared" si="3"/>
        <v>0</v>
      </c>
      <c r="N13" s="4">
        <f t="shared" si="4"/>
        <v>0</v>
      </c>
      <c r="O13" s="4">
        <f t="shared" si="5"/>
        <v>0</v>
      </c>
      <c r="P13" s="4">
        <f t="shared" si="6"/>
        <v>0</v>
      </c>
      <c r="Q13" s="4">
        <f t="shared" si="7"/>
        <v>0</v>
      </c>
      <c r="R13" s="12"/>
      <c r="S13" s="55" t="e">
        <f>SUMIF(#REF!,C:C,#REF!)</f>
        <v>#REF!</v>
      </c>
      <c r="U13" s="82">
        <f t="shared" si="9"/>
        <v>24</v>
      </c>
      <c r="V13" s="80">
        <v>1</v>
      </c>
      <c r="W13" s="83">
        <v>1</v>
      </c>
      <c r="X13" s="83">
        <v>1</v>
      </c>
      <c r="Y13" s="83">
        <v>1</v>
      </c>
      <c r="Z13" s="80">
        <v>1</v>
      </c>
      <c r="AA13" s="80">
        <v>1</v>
      </c>
    </row>
    <row r="14" spans="1:29">
      <c r="A14" s="17">
        <f t="shared" si="8"/>
        <v>11</v>
      </c>
      <c r="B14" s="5" t="e">
        <f>集計表!#REF!</f>
        <v>#REF!</v>
      </c>
      <c r="C14" s="5" t="e">
        <f>集計表!#REF!</f>
        <v>#REF!</v>
      </c>
      <c r="D14" s="4">
        <f>SUM('②-1 事業主負担分・一人親方'!M14)</f>
        <v>0</v>
      </c>
      <c r="E14" s="4">
        <f>SUM('②-1 事業主負担分・一人親方'!N14)</f>
        <v>0</v>
      </c>
      <c r="F14" s="4">
        <f>SUM('②-1 事業主負担分・一人親方'!O14)</f>
        <v>0</v>
      </c>
      <c r="G14" s="4">
        <f>SUM('②-1 事業主負担分・一人親方'!P14)</f>
        <v>0</v>
      </c>
      <c r="I14" s="65" t="e">
        <f>集計表!#REF!</f>
        <v>#REF!</v>
      </c>
      <c r="J14" s="5">
        <f t="shared" si="0"/>
        <v>0</v>
      </c>
      <c r="K14" s="5">
        <f t="shared" si="1"/>
        <v>0</v>
      </c>
      <c r="L14" s="5">
        <f t="shared" si="2"/>
        <v>0</v>
      </c>
      <c r="M14" s="5">
        <f t="shared" si="3"/>
        <v>0</v>
      </c>
      <c r="N14" s="4">
        <f t="shared" si="4"/>
        <v>0</v>
      </c>
      <c r="O14" s="4">
        <f t="shared" si="5"/>
        <v>0</v>
      </c>
      <c r="P14" s="4">
        <f t="shared" si="6"/>
        <v>0</v>
      </c>
      <c r="Q14" s="4">
        <f t="shared" si="7"/>
        <v>0</v>
      </c>
      <c r="R14" s="12"/>
      <c r="S14" s="55" t="e">
        <f>SUMIF(#REF!,C:C,#REF!)</f>
        <v>#REF!</v>
      </c>
      <c r="U14" s="82">
        <f t="shared" si="9"/>
        <v>25</v>
      </c>
      <c r="V14" s="80">
        <v>1</v>
      </c>
      <c r="W14" s="83">
        <v>1</v>
      </c>
      <c r="X14" s="83">
        <v>1</v>
      </c>
      <c r="Y14" s="83">
        <v>1</v>
      </c>
      <c r="Z14" s="80">
        <v>1</v>
      </c>
      <c r="AA14" s="80">
        <v>1</v>
      </c>
    </row>
    <row r="15" spans="1:29">
      <c r="A15" s="17">
        <f t="shared" si="8"/>
        <v>12</v>
      </c>
      <c r="B15" s="5" t="e">
        <f>集計表!#REF!</f>
        <v>#REF!</v>
      </c>
      <c r="C15" s="5" t="e">
        <f>集計表!#REF!</f>
        <v>#REF!</v>
      </c>
      <c r="D15" s="4">
        <f>SUM('②-1 事業主負担分・一人親方'!M15)</f>
        <v>0</v>
      </c>
      <c r="E15" s="4">
        <f>SUM('②-1 事業主負担分・一人親方'!N15)</f>
        <v>0</v>
      </c>
      <c r="F15" s="4">
        <f>SUM('②-1 事業主負担分・一人親方'!O15)</f>
        <v>0</v>
      </c>
      <c r="G15" s="4">
        <f>SUM('②-1 事業主負担分・一人親方'!P15)</f>
        <v>0</v>
      </c>
      <c r="I15" s="65" t="e">
        <f>集計表!#REF!</f>
        <v>#REF!</v>
      </c>
      <c r="J15" s="5">
        <f t="shared" si="0"/>
        <v>0</v>
      </c>
      <c r="K15" s="5">
        <f t="shared" si="1"/>
        <v>0</v>
      </c>
      <c r="L15" s="5">
        <f t="shared" si="2"/>
        <v>0</v>
      </c>
      <c r="M15" s="5">
        <f t="shared" si="3"/>
        <v>0</v>
      </c>
      <c r="N15" s="4">
        <f t="shared" si="4"/>
        <v>0</v>
      </c>
      <c r="O15" s="4">
        <f t="shared" si="5"/>
        <v>0</v>
      </c>
      <c r="P15" s="4">
        <f t="shared" si="6"/>
        <v>0</v>
      </c>
      <c r="Q15" s="4">
        <f t="shared" si="7"/>
        <v>0</v>
      </c>
      <c r="R15" s="12"/>
      <c r="S15" s="55" t="e">
        <f>SUMIF(#REF!,C:C,#REF!)</f>
        <v>#REF!</v>
      </c>
      <c r="U15" s="82">
        <f t="shared" si="9"/>
        <v>26</v>
      </c>
      <c r="V15" s="80">
        <v>1</v>
      </c>
      <c r="W15" s="83">
        <v>1</v>
      </c>
      <c r="X15" s="83">
        <v>1</v>
      </c>
      <c r="Y15" s="83">
        <v>1</v>
      </c>
      <c r="Z15" s="80">
        <v>1</v>
      </c>
      <c r="AA15" s="80">
        <v>1</v>
      </c>
    </row>
    <row r="16" spans="1:29">
      <c r="A16" s="17">
        <f t="shared" si="8"/>
        <v>13</v>
      </c>
      <c r="B16" s="5" t="e">
        <f>集計表!#REF!</f>
        <v>#REF!</v>
      </c>
      <c r="C16" s="5" t="e">
        <f>集計表!#REF!</f>
        <v>#REF!</v>
      </c>
      <c r="D16" s="4">
        <f>SUM('②-1 事業主負担分・一人親方'!M16)</f>
        <v>0</v>
      </c>
      <c r="E16" s="4">
        <f>SUM('②-1 事業主負担分・一人親方'!N16)</f>
        <v>0</v>
      </c>
      <c r="F16" s="4">
        <f>SUM('②-1 事業主負担分・一人親方'!O16)</f>
        <v>0</v>
      </c>
      <c r="G16" s="4">
        <f>SUM('②-1 事業主負担分・一人親方'!P16)</f>
        <v>0</v>
      </c>
      <c r="I16" s="65" t="e">
        <f>集計表!#REF!</f>
        <v>#REF!</v>
      </c>
      <c r="J16" s="5">
        <f t="shared" si="0"/>
        <v>0</v>
      </c>
      <c r="K16" s="5">
        <f t="shared" si="1"/>
        <v>0</v>
      </c>
      <c r="L16" s="5">
        <f t="shared" si="2"/>
        <v>0</v>
      </c>
      <c r="M16" s="5">
        <f t="shared" si="3"/>
        <v>0</v>
      </c>
      <c r="N16" s="4">
        <f t="shared" si="4"/>
        <v>0</v>
      </c>
      <c r="O16" s="4">
        <f t="shared" si="5"/>
        <v>0</v>
      </c>
      <c r="P16" s="4">
        <f t="shared" si="6"/>
        <v>0</v>
      </c>
      <c r="Q16" s="4">
        <f t="shared" si="7"/>
        <v>0</v>
      </c>
      <c r="R16" s="12"/>
      <c r="S16" s="55" t="e">
        <f>SUMIF(#REF!,C:C,#REF!)</f>
        <v>#REF!</v>
      </c>
      <c r="U16" s="82">
        <f t="shared" si="9"/>
        <v>27</v>
      </c>
      <c r="V16" s="80">
        <v>1</v>
      </c>
      <c r="W16" s="83">
        <v>1</v>
      </c>
      <c r="X16" s="83">
        <v>1</v>
      </c>
      <c r="Y16" s="83">
        <v>1</v>
      </c>
      <c r="Z16" s="80">
        <v>1</v>
      </c>
      <c r="AA16" s="80">
        <v>1</v>
      </c>
    </row>
    <row r="17" spans="1:29">
      <c r="A17" s="17">
        <f t="shared" si="8"/>
        <v>14</v>
      </c>
      <c r="B17" s="5" t="e">
        <f>集計表!#REF!</f>
        <v>#REF!</v>
      </c>
      <c r="C17" s="5" t="e">
        <f>集計表!#REF!</f>
        <v>#REF!</v>
      </c>
      <c r="D17" s="4">
        <f>SUM('②-1 事業主負担分・一人親方'!M17)</f>
        <v>0</v>
      </c>
      <c r="E17" s="4">
        <f>SUM('②-1 事業主負担分・一人親方'!N17)</f>
        <v>0</v>
      </c>
      <c r="F17" s="4">
        <f>SUM('②-1 事業主負担分・一人親方'!O17)</f>
        <v>0</v>
      </c>
      <c r="G17" s="4">
        <f>SUM('②-1 事業主負担分・一人親方'!P17)</f>
        <v>0</v>
      </c>
      <c r="I17" s="65" t="e">
        <f>集計表!#REF!</f>
        <v>#REF!</v>
      </c>
      <c r="J17" s="5">
        <f t="shared" si="0"/>
        <v>0</v>
      </c>
      <c r="K17" s="5">
        <f t="shared" si="1"/>
        <v>0</v>
      </c>
      <c r="L17" s="5">
        <f t="shared" si="2"/>
        <v>0</v>
      </c>
      <c r="M17" s="5">
        <f t="shared" si="3"/>
        <v>0</v>
      </c>
      <c r="N17" s="4">
        <f t="shared" si="4"/>
        <v>0</v>
      </c>
      <c r="O17" s="4">
        <f t="shared" si="5"/>
        <v>0</v>
      </c>
      <c r="P17" s="4">
        <f t="shared" si="6"/>
        <v>0</v>
      </c>
      <c r="Q17" s="4">
        <f t="shared" si="7"/>
        <v>0</v>
      </c>
      <c r="R17" s="12"/>
      <c r="S17" s="55" t="e">
        <f>SUMIF(#REF!,C:C,#REF!)</f>
        <v>#REF!</v>
      </c>
      <c r="U17" s="82">
        <f t="shared" si="9"/>
        <v>28</v>
      </c>
      <c r="V17" s="80">
        <v>1</v>
      </c>
      <c r="W17" s="83">
        <v>1</v>
      </c>
      <c r="X17" s="83">
        <v>1</v>
      </c>
      <c r="Y17" s="83">
        <v>1</v>
      </c>
      <c r="Z17" s="80">
        <v>1</v>
      </c>
      <c r="AA17" s="80">
        <v>1</v>
      </c>
    </row>
    <row r="18" spans="1:29">
      <c r="A18" s="17">
        <f t="shared" si="8"/>
        <v>15</v>
      </c>
      <c r="B18" s="5" t="e">
        <f>集計表!#REF!</f>
        <v>#REF!</v>
      </c>
      <c r="C18" s="5" t="e">
        <f>集計表!#REF!</f>
        <v>#REF!</v>
      </c>
      <c r="D18" s="4">
        <f>SUM('②-1 事業主負担分・一人親方'!M18)</f>
        <v>0</v>
      </c>
      <c r="E18" s="4">
        <f>SUM('②-1 事業主負担分・一人親方'!N18)</f>
        <v>0</v>
      </c>
      <c r="F18" s="4">
        <f>SUM('②-1 事業主負担分・一人親方'!O18)</f>
        <v>0</v>
      </c>
      <c r="G18" s="4">
        <f>SUM('②-1 事業主負担分・一人親方'!P18)</f>
        <v>0</v>
      </c>
      <c r="I18" s="65" t="e">
        <f>集計表!#REF!</f>
        <v>#REF!</v>
      </c>
      <c r="J18" s="5">
        <f t="shared" si="0"/>
        <v>0</v>
      </c>
      <c r="K18" s="5">
        <f t="shared" si="1"/>
        <v>0</v>
      </c>
      <c r="L18" s="5">
        <f t="shared" si="2"/>
        <v>0</v>
      </c>
      <c r="M18" s="5">
        <f t="shared" si="3"/>
        <v>0</v>
      </c>
      <c r="N18" s="4">
        <f t="shared" si="4"/>
        <v>0</v>
      </c>
      <c r="O18" s="4">
        <f t="shared" si="5"/>
        <v>0</v>
      </c>
      <c r="P18" s="4">
        <f t="shared" si="6"/>
        <v>0</v>
      </c>
      <c r="Q18" s="4">
        <f t="shared" si="7"/>
        <v>0</v>
      </c>
      <c r="R18" s="12"/>
      <c r="S18" s="55" t="e">
        <f>SUMIF(#REF!,C:C,#REF!)</f>
        <v>#REF!</v>
      </c>
      <c r="U18" s="82">
        <f t="shared" si="9"/>
        <v>29</v>
      </c>
      <c r="V18" s="80">
        <v>1</v>
      </c>
      <c r="W18" s="83">
        <v>1</v>
      </c>
      <c r="X18" s="83">
        <v>1</v>
      </c>
      <c r="Y18" s="83">
        <v>1</v>
      </c>
      <c r="Z18" s="80">
        <v>1</v>
      </c>
      <c r="AA18" s="80">
        <v>1</v>
      </c>
    </row>
    <row r="19" spans="1:29">
      <c r="A19" s="17">
        <f t="shared" si="8"/>
        <v>16</v>
      </c>
      <c r="B19" s="5" t="e">
        <f>集計表!#REF!</f>
        <v>#REF!</v>
      </c>
      <c r="C19" s="5" t="e">
        <f>集計表!#REF!</f>
        <v>#REF!</v>
      </c>
      <c r="D19" s="4">
        <f>SUM('②-1 事業主負担分・一人親方'!M19)</f>
        <v>0</v>
      </c>
      <c r="E19" s="4">
        <f>SUM('②-1 事業主負担分・一人親方'!N19)</f>
        <v>0</v>
      </c>
      <c r="F19" s="4">
        <f>SUM('②-1 事業主負担分・一人親方'!O19)</f>
        <v>0</v>
      </c>
      <c r="G19" s="4">
        <f>SUM('②-1 事業主負担分・一人親方'!P19)</f>
        <v>0</v>
      </c>
      <c r="I19" s="65" t="e">
        <f>集計表!#REF!</f>
        <v>#REF!</v>
      </c>
      <c r="J19" s="5">
        <f t="shared" si="0"/>
        <v>0</v>
      </c>
      <c r="K19" s="5">
        <f t="shared" si="1"/>
        <v>0</v>
      </c>
      <c r="L19" s="5">
        <f t="shared" si="2"/>
        <v>0</v>
      </c>
      <c r="M19" s="5">
        <f t="shared" si="3"/>
        <v>0</v>
      </c>
      <c r="N19" s="4">
        <f t="shared" si="4"/>
        <v>0</v>
      </c>
      <c r="O19" s="4">
        <f t="shared" si="5"/>
        <v>0</v>
      </c>
      <c r="P19" s="4">
        <f t="shared" si="6"/>
        <v>0</v>
      </c>
      <c r="Q19" s="4">
        <f t="shared" si="7"/>
        <v>0</v>
      </c>
      <c r="R19" s="12"/>
      <c r="S19" s="55" t="e">
        <f>SUMIF(#REF!,C:C,#REF!)</f>
        <v>#REF!</v>
      </c>
      <c r="U19" s="82">
        <f t="shared" si="9"/>
        <v>30</v>
      </c>
      <c r="V19" s="80">
        <v>1</v>
      </c>
      <c r="W19" s="83">
        <v>1</v>
      </c>
      <c r="X19" s="83">
        <v>1</v>
      </c>
      <c r="Y19" s="83">
        <v>1</v>
      </c>
      <c r="Z19" s="80">
        <v>1</v>
      </c>
      <c r="AA19" s="80">
        <v>1</v>
      </c>
    </row>
    <row r="20" spans="1:29">
      <c r="A20" s="17">
        <f t="shared" si="8"/>
        <v>17</v>
      </c>
      <c r="B20" s="5" t="e">
        <f>集計表!#REF!</f>
        <v>#REF!</v>
      </c>
      <c r="C20" s="5" t="e">
        <f>集計表!#REF!</f>
        <v>#REF!</v>
      </c>
      <c r="D20" s="4">
        <f>SUM('②-1 事業主負担分・一人親方'!M20)</f>
        <v>0</v>
      </c>
      <c r="E20" s="4">
        <f>SUM('②-1 事業主負担分・一人親方'!N20)</f>
        <v>0</v>
      </c>
      <c r="F20" s="4">
        <f>SUM('②-1 事業主負担分・一人親方'!O20)</f>
        <v>0</v>
      </c>
      <c r="G20" s="4">
        <f>SUM('②-1 事業主負担分・一人親方'!P20)</f>
        <v>0</v>
      </c>
      <c r="I20" s="65" t="e">
        <f>集計表!#REF!</f>
        <v>#REF!</v>
      </c>
      <c r="J20" s="5">
        <f t="shared" si="0"/>
        <v>0</v>
      </c>
      <c r="K20" s="5">
        <f t="shared" si="1"/>
        <v>0</v>
      </c>
      <c r="L20" s="5">
        <f t="shared" si="2"/>
        <v>0</v>
      </c>
      <c r="M20" s="5">
        <f t="shared" si="3"/>
        <v>0</v>
      </c>
      <c r="N20" s="4">
        <f t="shared" si="4"/>
        <v>0</v>
      </c>
      <c r="O20" s="4">
        <f t="shared" si="5"/>
        <v>0</v>
      </c>
      <c r="P20" s="4">
        <f t="shared" si="6"/>
        <v>0</v>
      </c>
      <c r="Q20" s="4">
        <f t="shared" si="7"/>
        <v>0</v>
      </c>
      <c r="R20" s="12"/>
      <c r="S20" s="55" t="e">
        <f>SUMIF(#REF!,C:C,#REF!)</f>
        <v>#REF!</v>
      </c>
      <c r="U20" s="82">
        <f t="shared" si="9"/>
        <v>31</v>
      </c>
      <c r="V20" s="80">
        <v>1</v>
      </c>
      <c r="W20" s="83">
        <v>1</v>
      </c>
      <c r="X20" s="83">
        <v>1</v>
      </c>
      <c r="Y20" s="83">
        <v>1</v>
      </c>
      <c r="Z20" s="80">
        <v>1</v>
      </c>
      <c r="AA20" s="80">
        <v>1</v>
      </c>
    </row>
    <row r="21" spans="1:29">
      <c r="A21" s="17">
        <f t="shared" si="8"/>
        <v>18</v>
      </c>
      <c r="B21" s="5" t="e">
        <f>集計表!#REF!</f>
        <v>#REF!</v>
      </c>
      <c r="C21" s="5" t="e">
        <f>集計表!#REF!</f>
        <v>#REF!</v>
      </c>
      <c r="D21" s="4">
        <f>SUM('②-1 事業主負担分・一人親方'!M21)</f>
        <v>0</v>
      </c>
      <c r="E21" s="4">
        <f>SUM('②-1 事業主負担分・一人親方'!N21)</f>
        <v>0</v>
      </c>
      <c r="F21" s="4">
        <f>SUM('②-1 事業主負担分・一人親方'!O21)</f>
        <v>0</v>
      </c>
      <c r="G21" s="4">
        <f>SUM('②-1 事業主負担分・一人親方'!P21)</f>
        <v>0</v>
      </c>
      <c r="I21" s="65" t="e">
        <f>集計表!#REF!</f>
        <v>#REF!</v>
      </c>
      <c r="J21" s="5">
        <f t="shared" si="0"/>
        <v>0</v>
      </c>
      <c r="K21" s="5">
        <f t="shared" si="1"/>
        <v>0</v>
      </c>
      <c r="L21" s="5">
        <f t="shared" si="2"/>
        <v>0</v>
      </c>
      <c r="M21" s="5">
        <f t="shared" si="3"/>
        <v>0</v>
      </c>
      <c r="N21" s="4">
        <f t="shared" si="4"/>
        <v>0</v>
      </c>
      <c r="O21" s="4">
        <f t="shared" si="5"/>
        <v>0</v>
      </c>
      <c r="P21" s="4">
        <f t="shared" si="6"/>
        <v>0</v>
      </c>
      <c r="Q21" s="4">
        <f t="shared" si="7"/>
        <v>0</v>
      </c>
      <c r="R21" s="12"/>
      <c r="S21" s="55" t="e">
        <f>SUMIF(#REF!,C:C,#REF!)</f>
        <v>#REF!</v>
      </c>
      <c r="U21" s="82">
        <f t="shared" si="9"/>
        <v>32</v>
      </c>
      <c r="V21" s="80">
        <v>1</v>
      </c>
      <c r="W21" s="83">
        <v>1</v>
      </c>
      <c r="X21" s="83">
        <v>1</v>
      </c>
      <c r="Y21" s="83">
        <v>1</v>
      </c>
      <c r="Z21" s="80">
        <v>1</v>
      </c>
      <c r="AA21" s="80">
        <v>1</v>
      </c>
    </row>
    <row r="22" spans="1:29">
      <c r="A22" s="17">
        <f t="shared" si="8"/>
        <v>19</v>
      </c>
      <c r="B22" s="5" t="e">
        <f>集計表!#REF!</f>
        <v>#REF!</v>
      </c>
      <c r="C22" s="5" t="e">
        <f>集計表!#REF!</f>
        <v>#REF!</v>
      </c>
      <c r="D22" s="4">
        <f>SUM('②-1 事業主負担分・一人親方'!M22)</f>
        <v>0</v>
      </c>
      <c r="E22" s="4">
        <f>SUM('②-1 事業主負担分・一人親方'!N22)</f>
        <v>0</v>
      </c>
      <c r="F22" s="4">
        <f>SUM('②-1 事業主負担分・一人親方'!O22)</f>
        <v>0</v>
      </c>
      <c r="G22" s="4">
        <f>SUM('②-1 事業主負担分・一人親方'!P22)</f>
        <v>0</v>
      </c>
      <c r="I22" s="65" t="e">
        <f>集計表!#REF!</f>
        <v>#REF!</v>
      </c>
      <c r="J22" s="5">
        <f t="shared" si="0"/>
        <v>0</v>
      </c>
      <c r="K22" s="5">
        <f t="shared" si="1"/>
        <v>0</v>
      </c>
      <c r="L22" s="5">
        <f t="shared" si="2"/>
        <v>0</v>
      </c>
      <c r="M22" s="5">
        <f t="shared" si="3"/>
        <v>0</v>
      </c>
      <c r="N22" s="4">
        <f t="shared" si="4"/>
        <v>0</v>
      </c>
      <c r="O22" s="4">
        <f t="shared" si="5"/>
        <v>0</v>
      </c>
      <c r="P22" s="4">
        <f t="shared" si="6"/>
        <v>0</v>
      </c>
      <c r="Q22" s="4">
        <f t="shared" si="7"/>
        <v>0</v>
      </c>
      <c r="R22" s="12"/>
      <c r="S22" s="55" t="e">
        <f>SUMIF(#REF!,C:C,#REF!)</f>
        <v>#REF!</v>
      </c>
      <c r="U22" s="82">
        <f t="shared" si="9"/>
        <v>33</v>
      </c>
      <c r="V22" s="80">
        <v>1</v>
      </c>
      <c r="W22" s="83">
        <v>1</v>
      </c>
      <c r="X22" s="83">
        <v>1</v>
      </c>
      <c r="Y22" s="83">
        <v>1</v>
      </c>
      <c r="Z22" s="80">
        <v>1</v>
      </c>
      <c r="AA22" s="80">
        <v>1</v>
      </c>
    </row>
    <row r="23" spans="1:29">
      <c r="A23" s="17">
        <f t="shared" si="8"/>
        <v>20</v>
      </c>
      <c r="B23" s="5" t="e">
        <f>集計表!#REF!</f>
        <v>#REF!</v>
      </c>
      <c r="C23" s="5" t="e">
        <f>集計表!#REF!</f>
        <v>#REF!</v>
      </c>
      <c r="D23" s="4">
        <f>SUM('②-1 事業主負担分・一人親方'!M23)</f>
        <v>0</v>
      </c>
      <c r="E23" s="4">
        <f>SUM('②-1 事業主負担分・一人親方'!N23)</f>
        <v>0</v>
      </c>
      <c r="F23" s="4">
        <f>SUM('②-1 事業主負担分・一人親方'!O23)</f>
        <v>0</v>
      </c>
      <c r="G23" s="4">
        <f>SUM('②-1 事業主負担分・一人親方'!P23)</f>
        <v>0</v>
      </c>
      <c r="I23" s="65" t="e">
        <f>集計表!#REF!</f>
        <v>#REF!</v>
      </c>
      <c r="J23" s="5">
        <f t="shared" si="0"/>
        <v>0</v>
      </c>
      <c r="K23" s="5">
        <f t="shared" si="1"/>
        <v>0</v>
      </c>
      <c r="L23" s="5">
        <f t="shared" si="2"/>
        <v>0</v>
      </c>
      <c r="M23" s="5">
        <f t="shared" si="3"/>
        <v>0</v>
      </c>
      <c r="N23" s="4">
        <f t="shared" si="4"/>
        <v>0</v>
      </c>
      <c r="O23" s="4">
        <f t="shared" si="5"/>
        <v>0</v>
      </c>
      <c r="P23" s="4">
        <f t="shared" si="6"/>
        <v>0</v>
      </c>
      <c r="Q23" s="4">
        <f t="shared" si="7"/>
        <v>0</v>
      </c>
      <c r="R23" s="12"/>
      <c r="S23" s="55" t="e">
        <f>SUMIF(#REF!,C:C,#REF!)</f>
        <v>#REF!</v>
      </c>
      <c r="U23" s="82">
        <f t="shared" si="9"/>
        <v>34</v>
      </c>
      <c r="V23" s="80">
        <v>1</v>
      </c>
      <c r="W23" s="83">
        <v>1</v>
      </c>
      <c r="X23" s="83">
        <v>1</v>
      </c>
      <c r="Y23" s="83">
        <v>1</v>
      </c>
      <c r="Z23" s="80">
        <v>1</v>
      </c>
      <c r="AA23" s="80">
        <v>1</v>
      </c>
    </row>
    <row r="24" spans="1:29">
      <c r="A24" s="17">
        <f t="shared" si="8"/>
        <v>21</v>
      </c>
      <c r="B24" s="5" t="e">
        <f>集計表!#REF!</f>
        <v>#REF!</v>
      </c>
      <c r="C24" s="5" t="e">
        <f>集計表!#REF!</f>
        <v>#REF!</v>
      </c>
      <c r="D24" s="4">
        <f>SUM('②-1 事業主負担分・一人親方'!M24)</f>
        <v>0</v>
      </c>
      <c r="E24" s="4">
        <f>SUM('②-1 事業主負担分・一人親方'!N24)</f>
        <v>0</v>
      </c>
      <c r="F24" s="4">
        <f>SUM('②-1 事業主負担分・一人親方'!O24)</f>
        <v>0</v>
      </c>
      <c r="G24" s="4">
        <f>SUM('②-1 事業主負担分・一人親方'!P24)</f>
        <v>0</v>
      </c>
      <c r="I24" s="65" t="e">
        <f>集計表!#REF!</f>
        <v>#REF!</v>
      </c>
      <c r="J24" s="5">
        <f t="shared" si="0"/>
        <v>0</v>
      </c>
      <c r="K24" s="5">
        <f t="shared" si="1"/>
        <v>0</v>
      </c>
      <c r="L24" s="5">
        <f t="shared" si="2"/>
        <v>0</v>
      </c>
      <c r="M24" s="5">
        <f t="shared" si="3"/>
        <v>0</v>
      </c>
      <c r="N24" s="4">
        <f t="shared" si="4"/>
        <v>0</v>
      </c>
      <c r="O24" s="4">
        <f t="shared" si="5"/>
        <v>0</v>
      </c>
      <c r="P24" s="4">
        <f t="shared" si="6"/>
        <v>0</v>
      </c>
      <c r="Q24" s="4">
        <f t="shared" si="7"/>
        <v>0</v>
      </c>
      <c r="R24" s="12"/>
      <c r="S24" s="55" t="e">
        <f>SUMIF(#REF!,C:C,#REF!)</f>
        <v>#REF!</v>
      </c>
      <c r="U24" s="82">
        <f t="shared" si="9"/>
        <v>35</v>
      </c>
      <c r="V24" s="80">
        <v>1</v>
      </c>
      <c r="W24" s="83">
        <v>1</v>
      </c>
      <c r="X24" s="83">
        <v>1</v>
      </c>
      <c r="Y24" s="83">
        <v>1</v>
      </c>
      <c r="Z24" s="80">
        <v>1</v>
      </c>
      <c r="AA24" s="80">
        <v>1</v>
      </c>
    </row>
    <row r="25" spans="1:29">
      <c r="A25" s="17">
        <f t="shared" si="8"/>
        <v>22</v>
      </c>
      <c r="B25" s="5" t="e">
        <f>集計表!#REF!</f>
        <v>#REF!</v>
      </c>
      <c r="C25" s="5" t="e">
        <f>集計表!#REF!</f>
        <v>#REF!</v>
      </c>
      <c r="D25" s="4">
        <f>SUM('②-1 事業主負担分・一人親方'!M25)</f>
        <v>0</v>
      </c>
      <c r="E25" s="4">
        <f>SUM('②-1 事業主負担分・一人親方'!N25)</f>
        <v>0</v>
      </c>
      <c r="F25" s="4">
        <f>SUM('②-1 事業主負担分・一人親方'!O25)</f>
        <v>0</v>
      </c>
      <c r="G25" s="4">
        <f>SUM('②-1 事業主負担分・一人親方'!P25)</f>
        <v>0</v>
      </c>
      <c r="I25" s="65" t="e">
        <f>集計表!#REF!</f>
        <v>#REF!</v>
      </c>
      <c r="J25" s="5">
        <f t="shared" si="0"/>
        <v>0</v>
      </c>
      <c r="K25" s="5">
        <f t="shared" si="1"/>
        <v>0</v>
      </c>
      <c r="L25" s="5">
        <f t="shared" si="2"/>
        <v>0</v>
      </c>
      <c r="M25" s="5">
        <f t="shared" si="3"/>
        <v>0</v>
      </c>
      <c r="N25" s="4">
        <f t="shared" si="4"/>
        <v>0</v>
      </c>
      <c r="O25" s="4">
        <f t="shared" si="5"/>
        <v>0</v>
      </c>
      <c r="P25" s="4">
        <f t="shared" si="6"/>
        <v>0</v>
      </c>
      <c r="Q25" s="4">
        <f t="shared" si="7"/>
        <v>0</v>
      </c>
      <c r="R25" s="12"/>
      <c r="S25" s="55" t="e">
        <f>SUMIF(#REF!,C:C,#REF!)</f>
        <v>#REF!</v>
      </c>
      <c r="U25" s="82">
        <f t="shared" si="9"/>
        <v>36</v>
      </c>
      <c r="V25" s="80">
        <v>1</v>
      </c>
      <c r="W25" s="83">
        <v>1</v>
      </c>
      <c r="X25" s="83">
        <v>1</v>
      </c>
      <c r="Y25" s="83">
        <v>1</v>
      </c>
      <c r="Z25" s="80">
        <v>1</v>
      </c>
      <c r="AA25" s="80">
        <v>1</v>
      </c>
    </row>
    <row r="26" spans="1:29">
      <c r="A26" s="17">
        <f t="shared" si="8"/>
        <v>23</v>
      </c>
      <c r="B26" s="5" t="e">
        <f>集計表!#REF!</f>
        <v>#REF!</v>
      </c>
      <c r="C26" s="5" t="e">
        <f>集計表!#REF!</f>
        <v>#REF!</v>
      </c>
      <c r="D26" s="4">
        <f>SUM('②-1 事業主負担分・一人親方'!M26)</f>
        <v>0</v>
      </c>
      <c r="E26" s="4">
        <f>SUM('②-1 事業主負担分・一人親方'!N26)</f>
        <v>0</v>
      </c>
      <c r="F26" s="4">
        <f>SUM('②-1 事業主負担分・一人親方'!O26)</f>
        <v>0</v>
      </c>
      <c r="G26" s="4">
        <f>SUM('②-1 事業主負担分・一人親方'!P26)</f>
        <v>0</v>
      </c>
      <c r="I26" s="65" t="e">
        <f>集計表!#REF!</f>
        <v>#REF!</v>
      </c>
      <c r="J26" s="5">
        <f t="shared" si="0"/>
        <v>0</v>
      </c>
      <c r="K26" s="5">
        <f t="shared" si="1"/>
        <v>0</v>
      </c>
      <c r="L26" s="5">
        <f t="shared" si="2"/>
        <v>0</v>
      </c>
      <c r="M26" s="5">
        <f t="shared" si="3"/>
        <v>0</v>
      </c>
      <c r="N26" s="4">
        <f t="shared" si="4"/>
        <v>0</v>
      </c>
      <c r="O26" s="4">
        <f t="shared" si="5"/>
        <v>0</v>
      </c>
      <c r="P26" s="4">
        <f t="shared" si="6"/>
        <v>0</v>
      </c>
      <c r="Q26" s="4">
        <f t="shared" si="7"/>
        <v>0</v>
      </c>
      <c r="R26" s="12"/>
      <c r="S26" s="55" t="e">
        <f>SUMIF(#REF!,C:C,#REF!)</f>
        <v>#REF!</v>
      </c>
      <c r="U26" s="82">
        <f t="shared" si="9"/>
        <v>37</v>
      </c>
      <c r="V26" s="80">
        <v>1</v>
      </c>
      <c r="W26" s="83">
        <v>1</v>
      </c>
      <c r="X26" s="83">
        <v>1</v>
      </c>
      <c r="Y26" s="83">
        <v>1</v>
      </c>
      <c r="Z26" s="80">
        <v>1</v>
      </c>
      <c r="AA26" s="80">
        <v>1</v>
      </c>
    </row>
    <row r="27" spans="1:29">
      <c r="A27" s="17">
        <f t="shared" si="8"/>
        <v>24</v>
      </c>
      <c r="B27" s="5" t="e">
        <f>集計表!#REF!</f>
        <v>#REF!</v>
      </c>
      <c r="C27" s="5" t="e">
        <f>集計表!#REF!</f>
        <v>#REF!</v>
      </c>
      <c r="D27" s="4">
        <f>SUM('②-1 事業主負担分・一人親方'!M27)</f>
        <v>0</v>
      </c>
      <c r="E27" s="4">
        <f>SUM('②-1 事業主負担分・一人親方'!N27)</f>
        <v>0</v>
      </c>
      <c r="F27" s="4">
        <f>SUM('②-1 事業主負担分・一人親方'!O27)</f>
        <v>0</v>
      </c>
      <c r="G27" s="4">
        <f>SUM('②-1 事業主負担分・一人親方'!P27)</f>
        <v>0</v>
      </c>
      <c r="I27" s="65" t="e">
        <f>集計表!#REF!</f>
        <v>#REF!</v>
      </c>
      <c r="J27" s="5">
        <f t="shared" si="0"/>
        <v>0</v>
      </c>
      <c r="K27" s="5">
        <f t="shared" si="1"/>
        <v>0</v>
      </c>
      <c r="L27" s="5">
        <f t="shared" si="2"/>
        <v>0</v>
      </c>
      <c r="M27" s="5">
        <f t="shared" si="3"/>
        <v>0</v>
      </c>
      <c r="N27" s="4">
        <f t="shared" si="4"/>
        <v>0</v>
      </c>
      <c r="O27" s="4">
        <f t="shared" si="5"/>
        <v>0</v>
      </c>
      <c r="P27" s="4">
        <f t="shared" si="6"/>
        <v>0</v>
      </c>
      <c r="Q27" s="4">
        <f t="shared" si="7"/>
        <v>0</v>
      </c>
      <c r="R27" s="12"/>
      <c r="S27" s="55" t="e">
        <f>SUMIF(#REF!,C:C,#REF!)</f>
        <v>#REF!</v>
      </c>
      <c r="U27" s="82">
        <f t="shared" si="9"/>
        <v>38</v>
      </c>
      <c r="V27" s="80">
        <v>1</v>
      </c>
      <c r="W27" s="83">
        <v>1</v>
      </c>
      <c r="X27" s="83">
        <v>1</v>
      </c>
      <c r="Y27" s="83">
        <v>1</v>
      </c>
      <c r="Z27" s="80">
        <v>1</v>
      </c>
      <c r="AA27" s="80">
        <v>1</v>
      </c>
    </row>
    <row r="28" spans="1:29">
      <c r="A28" s="17">
        <f t="shared" si="8"/>
        <v>25</v>
      </c>
      <c r="B28" s="5" t="e">
        <f>集計表!#REF!</f>
        <v>#REF!</v>
      </c>
      <c r="C28" s="5" t="e">
        <f>集計表!#REF!</f>
        <v>#REF!</v>
      </c>
      <c r="D28" s="4">
        <f>SUM('②-1 事業主負担分・一人親方'!M28)</f>
        <v>0</v>
      </c>
      <c r="E28" s="4">
        <f>SUM('②-1 事業主負担分・一人親方'!N28)</f>
        <v>0</v>
      </c>
      <c r="F28" s="4">
        <f>SUM('②-1 事業主負担分・一人親方'!O28)</f>
        <v>0</v>
      </c>
      <c r="G28" s="4">
        <f>SUM('②-1 事業主負担分・一人親方'!P28)</f>
        <v>0</v>
      </c>
      <c r="I28" s="65" t="e">
        <f>集計表!#REF!</f>
        <v>#REF!</v>
      </c>
      <c r="J28" s="5">
        <f t="shared" si="0"/>
        <v>0</v>
      </c>
      <c r="K28" s="5">
        <f t="shared" si="1"/>
        <v>0</v>
      </c>
      <c r="L28" s="5">
        <f t="shared" si="2"/>
        <v>0</v>
      </c>
      <c r="M28" s="5">
        <f t="shared" si="3"/>
        <v>0</v>
      </c>
      <c r="N28" s="4">
        <f t="shared" si="4"/>
        <v>0</v>
      </c>
      <c r="O28" s="4">
        <f t="shared" si="5"/>
        <v>0</v>
      </c>
      <c r="P28" s="4">
        <f t="shared" si="6"/>
        <v>0</v>
      </c>
      <c r="Q28" s="4">
        <f t="shared" si="7"/>
        <v>0</v>
      </c>
      <c r="R28" s="12"/>
      <c r="S28" s="55" t="e">
        <f>SUMIF(#REF!,C:C,#REF!)</f>
        <v>#REF!</v>
      </c>
      <c r="U28" s="82">
        <f t="shared" si="9"/>
        <v>39</v>
      </c>
      <c r="V28" s="80">
        <v>1</v>
      </c>
      <c r="W28" s="83">
        <v>1</v>
      </c>
      <c r="X28" s="83">
        <v>1</v>
      </c>
      <c r="Y28" s="83">
        <v>1</v>
      </c>
      <c r="Z28" s="80">
        <v>1</v>
      </c>
      <c r="AA28" s="80">
        <v>1</v>
      </c>
    </row>
    <row r="29" spans="1:29">
      <c r="A29" s="17">
        <f t="shared" si="8"/>
        <v>26</v>
      </c>
      <c r="B29" s="5" t="e">
        <f>集計表!#REF!</f>
        <v>#REF!</v>
      </c>
      <c r="C29" s="5" t="e">
        <f>集計表!#REF!</f>
        <v>#REF!</v>
      </c>
      <c r="D29" s="4">
        <f>SUM('②-1 事業主負担分・一人親方'!M29)</f>
        <v>0</v>
      </c>
      <c r="E29" s="4">
        <f>SUM('②-1 事業主負担分・一人親方'!N29)</f>
        <v>0</v>
      </c>
      <c r="F29" s="4">
        <f>SUM('②-1 事業主負担分・一人親方'!O29)</f>
        <v>0</v>
      </c>
      <c r="G29" s="4">
        <f>SUM('②-1 事業主負担分・一人親方'!P29)</f>
        <v>0</v>
      </c>
      <c r="I29" s="65" t="e">
        <f>集計表!#REF!</f>
        <v>#REF!</v>
      </c>
      <c r="J29" s="5">
        <f t="shared" si="0"/>
        <v>0</v>
      </c>
      <c r="K29" s="5">
        <f t="shared" si="1"/>
        <v>0</v>
      </c>
      <c r="L29" s="5">
        <f t="shared" si="2"/>
        <v>0</v>
      </c>
      <c r="M29" s="5">
        <f t="shared" si="3"/>
        <v>0</v>
      </c>
      <c r="N29" s="4">
        <f t="shared" si="4"/>
        <v>0</v>
      </c>
      <c r="O29" s="4">
        <f t="shared" si="5"/>
        <v>0</v>
      </c>
      <c r="P29" s="4">
        <f t="shared" si="6"/>
        <v>0</v>
      </c>
      <c r="Q29" s="4">
        <f t="shared" si="7"/>
        <v>0</v>
      </c>
      <c r="R29" s="12"/>
      <c r="S29" s="55" t="e">
        <f>SUMIF(#REF!,C:C,#REF!)</f>
        <v>#REF!</v>
      </c>
      <c r="U29" s="82">
        <f t="shared" si="9"/>
        <v>40</v>
      </c>
      <c r="V29" s="80">
        <v>1</v>
      </c>
      <c r="W29" s="83">
        <v>1</v>
      </c>
      <c r="X29" s="83">
        <v>1</v>
      </c>
      <c r="Y29" s="83">
        <v>1</v>
      </c>
      <c r="Z29" s="80">
        <v>1</v>
      </c>
      <c r="AA29" s="80">
        <v>1</v>
      </c>
      <c r="AB29" s="83">
        <v>1</v>
      </c>
      <c r="AC29" s="83">
        <v>1</v>
      </c>
    </row>
    <row r="30" spans="1:29">
      <c r="A30" s="17">
        <f t="shared" si="8"/>
        <v>27</v>
      </c>
      <c r="B30" s="5" t="e">
        <f>集計表!#REF!</f>
        <v>#REF!</v>
      </c>
      <c r="C30" s="5" t="e">
        <f>集計表!#REF!</f>
        <v>#REF!</v>
      </c>
      <c r="D30" s="4">
        <f>SUM('②-1 事業主負担分・一人親方'!M30)</f>
        <v>0</v>
      </c>
      <c r="E30" s="4">
        <f>SUM('②-1 事業主負担分・一人親方'!N30)</f>
        <v>0</v>
      </c>
      <c r="F30" s="4">
        <f>SUM('②-1 事業主負担分・一人親方'!O30)</f>
        <v>0</v>
      </c>
      <c r="G30" s="4">
        <f>SUM('②-1 事業主負担分・一人親方'!P30)</f>
        <v>0</v>
      </c>
      <c r="I30" s="65" t="e">
        <f>集計表!#REF!</f>
        <v>#REF!</v>
      </c>
      <c r="J30" s="5">
        <f t="shared" si="0"/>
        <v>0</v>
      </c>
      <c r="K30" s="5">
        <f t="shared" si="1"/>
        <v>0</v>
      </c>
      <c r="L30" s="5">
        <f t="shared" si="2"/>
        <v>0</v>
      </c>
      <c r="M30" s="5">
        <f t="shared" si="3"/>
        <v>0</v>
      </c>
      <c r="N30" s="4">
        <f t="shared" si="4"/>
        <v>0</v>
      </c>
      <c r="O30" s="4">
        <f t="shared" si="5"/>
        <v>0</v>
      </c>
      <c r="P30" s="4">
        <f t="shared" si="6"/>
        <v>0</v>
      </c>
      <c r="Q30" s="4">
        <f t="shared" si="7"/>
        <v>0</v>
      </c>
      <c r="R30" s="12"/>
      <c r="S30" s="55" t="e">
        <f>SUMIF(#REF!,C:C,#REF!)</f>
        <v>#REF!</v>
      </c>
      <c r="U30" s="82">
        <f t="shared" si="9"/>
        <v>41</v>
      </c>
      <c r="V30" s="80">
        <v>1</v>
      </c>
      <c r="W30" s="83">
        <v>1</v>
      </c>
      <c r="X30" s="83">
        <v>1</v>
      </c>
      <c r="Y30" s="83">
        <v>1</v>
      </c>
      <c r="Z30" s="80">
        <v>1</v>
      </c>
      <c r="AA30" s="80">
        <v>1</v>
      </c>
      <c r="AB30" s="83">
        <v>1</v>
      </c>
      <c r="AC30" s="83">
        <v>1</v>
      </c>
    </row>
    <row r="31" spans="1:29">
      <c r="A31" s="17">
        <f t="shared" si="8"/>
        <v>28</v>
      </c>
      <c r="B31" s="5" t="e">
        <f>集計表!#REF!</f>
        <v>#REF!</v>
      </c>
      <c r="C31" s="5" t="e">
        <f>集計表!#REF!</f>
        <v>#REF!</v>
      </c>
      <c r="D31" s="4">
        <f>SUM('②-1 事業主負担分・一人親方'!M31)</f>
        <v>0</v>
      </c>
      <c r="E31" s="4">
        <f>SUM('②-1 事業主負担分・一人親方'!N31)</f>
        <v>0</v>
      </c>
      <c r="F31" s="4">
        <f>SUM('②-1 事業主負担分・一人親方'!O31)</f>
        <v>0</v>
      </c>
      <c r="G31" s="4">
        <f>SUM('②-1 事業主負担分・一人親方'!P31)</f>
        <v>0</v>
      </c>
      <c r="I31" s="65" t="e">
        <f>集計表!#REF!</f>
        <v>#REF!</v>
      </c>
      <c r="J31" s="5">
        <f t="shared" si="0"/>
        <v>0</v>
      </c>
      <c r="K31" s="5">
        <f t="shared" si="1"/>
        <v>0</v>
      </c>
      <c r="L31" s="5">
        <f t="shared" si="2"/>
        <v>0</v>
      </c>
      <c r="M31" s="5">
        <f t="shared" si="3"/>
        <v>0</v>
      </c>
      <c r="N31" s="4">
        <f t="shared" si="4"/>
        <v>0</v>
      </c>
      <c r="O31" s="4">
        <f t="shared" si="5"/>
        <v>0</v>
      </c>
      <c r="P31" s="4">
        <f t="shared" si="6"/>
        <v>0</v>
      </c>
      <c r="Q31" s="4">
        <f t="shared" si="7"/>
        <v>0</v>
      </c>
      <c r="R31" s="12"/>
      <c r="S31" s="55" t="e">
        <f>SUMIF(#REF!,C:C,#REF!)</f>
        <v>#REF!</v>
      </c>
      <c r="U31" s="82">
        <f t="shared" si="9"/>
        <v>42</v>
      </c>
      <c r="V31" s="80">
        <v>1</v>
      </c>
      <c r="W31" s="83">
        <v>1</v>
      </c>
      <c r="X31" s="83">
        <v>1</v>
      </c>
      <c r="Y31" s="83">
        <v>1</v>
      </c>
      <c r="Z31" s="80">
        <v>1</v>
      </c>
      <c r="AA31" s="80">
        <v>1</v>
      </c>
      <c r="AB31" s="83">
        <v>1</v>
      </c>
      <c r="AC31" s="83">
        <v>1</v>
      </c>
    </row>
    <row r="32" spans="1:29">
      <c r="A32" s="17">
        <f t="shared" si="8"/>
        <v>29</v>
      </c>
      <c r="B32" s="5" t="e">
        <f>集計表!#REF!</f>
        <v>#REF!</v>
      </c>
      <c r="C32" s="5" t="e">
        <f>集計表!#REF!</f>
        <v>#REF!</v>
      </c>
      <c r="D32" s="4">
        <f>SUM('②-1 事業主負担分・一人親方'!M32)</f>
        <v>0</v>
      </c>
      <c r="E32" s="4">
        <f>SUM('②-1 事業主負担分・一人親方'!N32)</f>
        <v>0</v>
      </c>
      <c r="F32" s="4">
        <f>SUM('②-1 事業主負担分・一人親方'!O32)</f>
        <v>0</v>
      </c>
      <c r="G32" s="4">
        <f>SUM('②-1 事業主負担分・一人親方'!P32)</f>
        <v>0</v>
      </c>
      <c r="I32" s="65" t="e">
        <f>集計表!#REF!</f>
        <v>#REF!</v>
      </c>
      <c r="J32" s="5">
        <f t="shared" si="0"/>
        <v>0</v>
      </c>
      <c r="K32" s="5">
        <f t="shared" si="1"/>
        <v>0</v>
      </c>
      <c r="L32" s="5">
        <f t="shared" si="2"/>
        <v>0</v>
      </c>
      <c r="M32" s="5">
        <f t="shared" si="3"/>
        <v>0</v>
      </c>
      <c r="N32" s="4">
        <f t="shared" si="4"/>
        <v>0</v>
      </c>
      <c r="O32" s="4">
        <f t="shared" si="5"/>
        <v>0</v>
      </c>
      <c r="P32" s="4">
        <f t="shared" si="6"/>
        <v>0</v>
      </c>
      <c r="Q32" s="4">
        <f t="shared" si="7"/>
        <v>0</v>
      </c>
      <c r="R32" s="12"/>
      <c r="S32" s="55" t="e">
        <f>SUMIF(#REF!,C:C,#REF!)</f>
        <v>#REF!</v>
      </c>
      <c r="U32" s="82">
        <f t="shared" si="9"/>
        <v>43</v>
      </c>
      <c r="V32" s="80">
        <v>1</v>
      </c>
      <c r="W32" s="83">
        <v>1</v>
      </c>
      <c r="X32" s="83">
        <v>1</v>
      </c>
      <c r="Y32" s="83">
        <v>1</v>
      </c>
      <c r="Z32" s="80">
        <v>1</v>
      </c>
      <c r="AA32" s="80">
        <v>1</v>
      </c>
      <c r="AB32" s="83">
        <v>1</v>
      </c>
      <c r="AC32" s="83">
        <v>1</v>
      </c>
    </row>
    <row r="33" spans="1:29">
      <c r="A33" s="17">
        <f t="shared" si="8"/>
        <v>30</v>
      </c>
      <c r="B33" s="5" t="e">
        <f>集計表!#REF!</f>
        <v>#REF!</v>
      </c>
      <c r="C33" s="5" t="e">
        <f>集計表!#REF!</f>
        <v>#REF!</v>
      </c>
      <c r="D33" s="4">
        <f>SUM('②-1 事業主負担分・一人親方'!M33)</f>
        <v>0</v>
      </c>
      <c r="E33" s="4">
        <f>SUM('②-1 事業主負担分・一人親方'!N33)</f>
        <v>0</v>
      </c>
      <c r="F33" s="4">
        <f>SUM('②-1 事業主負担分・一人親方'!O33)</f>
        <v>0</v>
      </c>
      <c r="G33" s="4">
        <f>SUM('②-1 事業主負担分・一人親方'!P33)</f>
        <v>0</v>
      </c>
      <c r="I33" s="65" t="e">
        <f>集計表!#REF!</f>
        <v>#REF!</v>
      </c>
      <c r="J33" s="5">
        <f t="shared" si="0"/>
        <v>0</v>
      </c>
      <c r="K33" s="5">
        <f t="shared" si="1"/>
        <v>0</v>
      </c>
      <c r="L33" s="5">
        <f t="shared" si="2"/>
        <v>0</v>
      </c>
      <c r="M33" s="5">
        <f t="shared" si="3"/>
        <v>0</v>
      </c>
      <c r="N33" s="4">
        <f t="shared" si="4"/>
        <v>0</v>
      </c>
      <c r="O33" s="4">
        <f t="shared" si="5"/>
        <v>0</v>
      </c>
      <c r="P33" s="4">
        <f t="shared" si="6"/>
        <v>0</v>
      </c>
      <c r="Q33" s="4">
        <f t="shared" si="7"/>
        <v>0</v>
      </c>
      <c r="R33" s="12"/>
      <c r="S33" s="55" t="e">
        <f>SUMIF(#REF!,C:C,#REF!)</f>
        <v>#REF!</v>
      </c>
      <c r="U33" s="82">
        <f t="shared" si="9"/>
        <v>44</v>
      </c>
      <c r="V33" s="80">
        <v>1</v>
      </c>
      <c r="W33" s="83">
        <v>1</v>
      </c>
      <c r="X33" s="83">
        <v>1</v>
      </c>
      <c r="Y33" s="83">
        <v>1</v>
      </c>
      <c r="Z33" s="80">
        <v>1</v>
      </c>
      <c r="AA33" s="80">
        <v>1</v>
      </c>
      <c r="AB33" s="83">
        <v>1</v>
      </c>
      <c r="AC33" s="83">
        <v>1</v>
      </c>
    </row>
    <row r="34" spans="1:29">
      <c r="A34" s="17">
        <f t="shared" si="8"/>
        <v>31</v>
      </c>
      <c r="B34" s="5" t="e">
        <f>集計表!#REF!</f>
        <v>#REF!</v>
      </c>
      <c r="C34" s="5" t="e">
        <f>集計表!#REF!</f>
        <v>#REF!</v>
      </c>
      <c r="D34" s="4">
        <f>SUM('②-1 事業主負担分・一人親方'!M34)</f>
        <v>0</v>
      </c>
      <c r="E34" s="4">
        <f>SUM('②-1 事業主負担分・一人親方'!N34)</f>
        <v>0</v>
      </c>
      <c r="F34" s="4">
        <f>SUM('②-1 事業主負担分・一人親方'!O34)</f>
        <v>0</v>
      </c>
      <c r="G34" s="4">
        <f>SUM('②-1 事業主負担分・一人親方'!P34)</f>
        <v>0</v>
      </c>
      <c r="I34" s="65" t="e">
        <f>集計表!#REF!</f>
        <v>#REF!</v>
      </c>
      <c r="J34" s="5">
        <f t="shared" si="0"/>
        <v>0</v>
      </c>
      <c r="K34" s="5">
        <f t="shared" si="1"/>
        <v>0</v>
      </c>
      <c r="L34" s="5">
        <f t="shared" si="2"/>
        <v>0</v>
      </c>
      <c r="M34" s="5">
        <f t="shared" si="3"/>
        <v>0</v>
      </c>
      <c r="N34" s="4">
        <f t="shared" si="4"/>
        <v>0</v>
      </c>
      <c r="O34" s="4">
        <f t="shared" si="5"/>
        <v>0</v>
      </c>
      <c r="P34" s="4">
        <f t="shared" si="6"/>
        <v>0</v>
      </c>
      <c r="Q34" s="4">
        <f t="shared" si="7"/>
        <v>0</v>
      </c>
      <c r="R34" s="12"/>
      <c r="S34" s="55" t="e">
        <f>SUMIF(#REF!,C:C,#REF!)</f>
        <v>#REF!</v>
      </c>
      <c r="U34" s="82">
        <f t="shared" si="9"/>
        <v>45</v>
      </c>
      <c r="V34" s="80">
        <v>1</v>
      </c>
      <c r="W34" s="83">
        <v>1</v>
      </c>
      <c r="X34" s="83">
        <v>1</v>
      </c>
      <c r="Y34" s="83">
        <v>1</v>
      </c>
      <c r="Z34" s="80">
        <v>1</v>
      </c>
      <c r="AA34" s="80">
        <v>1</v>
      </c>
      <c r="AB34" s="83">
        <v>1</v>
      </c>
      <c r="AC34" s="83">
        <v>1</v>
      </c>
    </row>
    <row r="35" spans="1:29">
      <c r="A35" s="17">
        <f t="shared" si="8"/>
        <v>32</v>
      </c>
      <c r="B35" s="5" t="e">
        <f>集計表!#REF!</f>
        <v>#REF!</v>
      </c>
      <c r="C35" s="5" t="e">
        <f>集計表!#REF!</f>
        <v>#REF!</v>
      </c>
      <c r="D35" s="4">
        <f>SUM('②-1 事業主負担分・一人親方'!M35)</f>
        <v>0</v>
      </c>
      <c r="E35" s="4">
        <f>SUM('②-1 事業主負担分・一人親方'!N35)</f>
        <v>0</v>
      </c>
      <c r="F35" s="4">
        <f>SUM('②-1 事業主負担分・一人親方'!O35)</f>
        <v>0</v>
      </c>
      <c r="G35" s="4">
        <f>SUM('②-1 事業主負担分・一人親方'!P35)</f>
        <v>0</v>
      </c>
      <c r="I35" s="65" t="e">
        <f>集計表!#REF!</f>
        <v>#REF!</v>
      </c>
      <c r="J35" s="5">
        <f t="shared" si="0"/>
        <v>0</v>
      </c>
      <c r="K35" s="5">
        <f t="shared" si="1"/>
        <v>0</v>
      </c>
      <c r="L35" s="5">
        <f t="shared" si="2"/>
        <v>0</v>
      </c>
      <c r="M35" s="5">
        <f t="shared" si="3"/>
        <v>0</v>
      </c>
      <c r="N35" s="4">
        <f t="shared" si="4"/>
        <v>0</v>
      </c>
      <c r="O35" s="4">
        <f t="shared" si="5"/>
        <v>0</v>
      </c>
      <c r="P35" s="4">
        <f t="shared" si="6"/>
        <v>0</v>
      </c>
      <c r="Q35" s="4">
        <f t="shared" si="7"/>
        <v>0</v>
      </c>
      <c r="R35" s="12"/>
      <c r="S35" s="55" t="e">
        <f>SUMIF(#REF!,C:C,#REF!)</f>
        <v>#REF!</v>
      </c>
      <c r="U35" s="82">
        <f t="shared" si="9"/>
        <v>46</v>
      </c>
      <c r="V35" s="80">
        <v>1</v>
      </c>
      <c r="W35" s="83">
        <v>1</v>
      </c>
      <c r="X35" s="83">
        <v>1</v>
      </c>
      <c r="Y35" s="83">
        <v>1</v>
      </c>
      <c r="Z35" s="80">
        <v>1</v>
      </c>
      <c r="AA35" s="80">
        <v>1</v>
      </c>
      <c r="AB35" s="83">
        <v>1</v>
      </c>
      <c r="AC35" s="83">
        <v>1</v>
      </c>
    </row>
    <row r="36" spans="1:29">
      <c r="A36" s="17">
        <f t="shared" si="8"/>
        <v>33</v>
      </c>
      <c r="B36" s="5" t="e">
        <f>集計表!#REF!</f>
        <v>#REF!</v>
      </c>
      <c r="C36" s="5" t="e">
        <f>集計表!#REF!</f>
        <v>#REF!</v>
      </c>
      <c r="D36" s="4">
        <f>SUM('②-1 事業主負担分・一人親方'!M36)</f>
        <v>0</v>
      </c>
      <c r="E36" s="4">
        <f>SUM('②-1 事業主負担分・一人親方'!N36)</f>
        <v>0</v>
      </c>
      <c r="F36" s="4">
        <f>SUM('②-1 事業主負担分・一人親方'!O36)</f>
        <v>0</v>
      </c>
      <c r="G36" s="4">
        <f>SUM('②-1 事業主負担分・一人親方'!P36)</f>
        <v>0</v>
      </c>
      <c r="I36" s="65" t="e">
        <f>集計表!#REF!</f>
        <v>#REF!</v>
      </c>
      <c r="J36" s="5">
        <f t="shared" ref="J36:J67" si="10">SUMIF(U:U,I:I,W:W)</f>
        <v>0</v>
      </c>
      <c r="K36" s="5">
        <f t="shared" ref="K36:K67" si="11">SUMIF(U:U,I:I,Y:Y)</f>
        <v>0</v>
      </c>
      <c r="L36" s="5">
        <f t="shared" ref="L36:L67" si="12">SUMIF(U:U,I:I,AA:AA)</f>
        <v>0</v>
      </c>
      <c r="M36" s="5">
        <f t="shared" ref="M36:M67" si="13">SUMIF(U:U,I:I,AC:AC)</f>
        <v>0</v>
      </c>
      <c r="N36" s="4">
        <f t="shared" si="4"/>
        <v>0</v>
      </c>
      <c r="O36" s="4">
        <f t="shared" si="5"/>
        <v>0</v>
      </c>
      <c r="P36" s="4">
        <f t="shared" si="6"/>
        <v>0</v>
      </c>
      <c r="Q36" s="4">
        <f t="shared" si="7"/>
        <v>0</v>
      </c>
      <c r="R36" s="12"/>
      <c r="S36" s="55" t="e">
        <f>SUMIF(#REF!,C:C,#REF!)</f>
        <v>#REF!</v>
      </c>
      <c r="U36" s="82">
        <f t="shared" si="9"/>
        <v>47</v>
      </c>
      <c r="V36" s="80">
        <v>1</v>
      </c>
      <c r="W36" s="83">
        <v>1</v>
      </c>
      <c r="X36" s="83">
        <v>1</v>
      </c>
      <c r="Y36" s="83">
        <v>1</v>
      </c>
      <c r="Z36" s="80">
        <v>1</v>
      </c>
      <c r="AA36" s="80">
        <v>1</v>
      </c>
      <c r="AB36" s="83">
        <v>1</v>
      </c>
      <c r="AC36" s="83">
        <v>1</v>
      </c>
    </row>
    <row r="37" spans="1:29">
      <c r="A37" s="17">
        <f t="shared" si="8"/>
        <v>34</v>
      </c>
      <c r="B37" s="5" t="e">
        <f>集計表!#REF!</f>
        <v>#REF!</v>
      </c>
      <c r="C37" s="5" t="e">
        <f>集計表!#REF!</f>
        <v>#REF!</v>
      </c>
      <c r="D37" s="4">
        <f>SUM('②-1 事業主負担分・一人親方'!M37)</f>
        <v>0</v>
      </c>
      <c r="E37" s="4">
        <f>SUM('②-1 事業主負担分・一人親方'!N37)</f>
        <v>0</v>
      </c>
      <c r="F37" s="4">
        <f>SUM('②-1 事業主負担分・一人親方'!O37)</f>
        <v>0</v>
      </c>
      <c r="G37" s="4">
        <f>SUM('②-1 事業主負担分・一人親方'!P37)</f>
        <v>0</v>
      </c>
      <c r="I37" s="65" t="e">
        <f>集計表!#REF!</f>
        <v>#REF!</v>
      </c>
      <c r="J37" s="5">
        <f t="shared" si="10"/>
        <v>0</v>
      </c>
      <c r="K37" s="5">
        <f t="shared" si="11"/>
        <v>0</v>
      </c>
      <c r="L37" s="5">
        <f t="shared" si="12"/>
        <v>0</v>
      </c>
      <c r="M37" s="5">
        <f t="shared" si="13"/>
        <v>0</v>
      </c>
      <c r="N37" s="4">
        <f t="shared" si="4"/>
        <v>0</v>
      </c>
      <c r="O37" s="4">
        <f t="shared" si="5"/>
        <v>0</v>
      </c>
      <c r="P37" s="4">
        <f t="shared" si="6"/>
        <v>0</v>
      </c>
      <c r="Q37" s="4">
        <f t="shared" si="7"/>
        <v>0</v>
      </c>
      <c r="R37" s="12"/>
      <c r="S37" s="55" t="e">
        <f>SUMIF(#REF!,C:C,#REF!)</f>
        <v>#REF!</v>
      </c>
      <c r="U37" s="82">
        <f t="shared" si="9"/>
        <v>48</v>
      </c>
      <c r="V37" s="80">
        <v>1</v>
      </c>
      <c r="W37" s="83">
        <v>1</v>
      </c>
      <c r="X37" s="83">
        <v>1</v>
      </c>
      <c r="Y37" s="83">
        <v>1</v>
      </c>
      <c r="Z37" s="80">
        <v>1</v>
      </c>
      <c r="AA37" s="80">
        <v>1</v>
      </c>
      <c r="AB37" s="83">
        <v>1</v>
      </c>
      <c r="AC37" s="83">
        <v>1</v>
      </c>
    </row>
    <row r="38" spans="1:29">
      <c r="A38" s="17">
        <f t="shared" si="8"/>
        <v>35</v>
      </c>
      <c r="B38" s="5" t="e">
        <f>集計表!#REF!</f>
        <v>#REF!</v>
      </c>
      <c r="C38" s="5" t="e">
        <f>集計表!#REF!</f>
        <v>#REF!</v>
      </c>
      <c r="D38" s="4">
        <f>SUM('②-1 事業主負担分・一人親方'!M38)</f>
        <v>0</v>
      </c>
      <c r="E38" s="4">
        <f>SUM('②-1 事業主負担分・一人親方'!N38)</f>
        <v>0</v>
      </c>
      <c r="F38" s="4">
        <f>SUM('②-1 事業主負担分・一人親方'!O38)</f>
        <v>0</v>
      </c>
      <c r="G38" s="4">
        <f>SUM('②-1 事業主負担分・一人親方'!P38)</f>
        <v>0</v>
      </c>
      <c r="I38" s="65" t="e">
        <f>集計表!#REF!</f>
        <v>#REF!</v>
      </c>
      <c r="J38" s="5">
        <f t="shared" si="10"/>
        <v>0</v>
      </c>
      <c r="K38" s="5">
        <f t="shared" si="11"/>
        <v>0</v>
      </c>
      <c r="L38" s="5">
        <f t="shared" si="12"/>
        <v>0</v>
      </c>
      <c r="M38" s="5">
        <f t="shared" si="13"/>
        <v>0</v>
      </c>
      <c r="N38" s="4">
        <f t="shared" si="4"/>
        <v>0</v>
      </c>
      <c r="O38" s="4">
        <f t="shared" si="5"/>
        <v>0</v>
      </c>
      <c r="P38" s="4">
        <f t="shared" si="6"/>
        <v>0</v>
      </c>
      <c r="Q38" s="4">
        <f t="shared" si="7"/>
        <v>0</v>
      </c>
      <c r="R38" s="12"/>
      <c r="S38" s="55" t="e">
        <f>SUMIF(#REF!,C:C,#REF!)</f>
        <v>#REF!</v>
      </c>
      <c r="U38" s="82">
        <f t="shared" si="9"/>
        <v>49</v>
      </c>
      <c r="V38" s="80">
        <v>1</v>
      </c>
      <c r="W38" s="83">
        <v>1</v>
      </c>
      <c r="X38" s="83">
        <v>1</v>
      </c>
      <c r="Y38" s="83">
        <v>1</v>
      </c>
      <c r="Z38" s="80">
        <v>1</v>
      </c>
      <c r="AA38" s="80">
        <v>1</v>
      </c>
      <c r="AB38" s="83">
        <v>1</v>
      </c>
      <c r="AC38" s="83">
        <v>1</v>
      </c>
    </row>
    <row r="39" spans="1:29">
      <c r="A39" s="17">
        <f t="shared" si="8"/>
        <v>36</v>
      </c>
      <c r="B39" s="5" t="e">
        <f>集計表!#REF!</f>
        <v>#REF!</v>
      </c>
      <c r="C39" s="5" t="e">
        <f>集計表!#REF!</f>
        <v>#REF!</v>
      </c>
      <c r="D39" s="4">
        <f>SUM('②-1 事業主負担分・一人親方'!M39)</f>
        <v>0</v>
      </c>
      <c r="E39" s="4">
        <f>SUM('②-1 事業主負担分・一人親方'!N39)</f>
        <v>0</v>
      </c>
      <c r="F39" s="4">
        <f>SUM('②-1 事業主負担分・一人親方'!O39)</f>
        <v>0</v>
      </c>
      <c r="G39" s="4">
        <f>SUM('②-1 事業主負担分・一人親方'!P39)</f>
        <v>0</v>
      </c>
      <c r="I39" s="65" t="e">
        <f>集計表!#REF!</f>
        <v>#REF!</v>
      </c>
      <c r="J39" s="5">
        <f t="shared" si="10"/>
        <v>0</v>
      </c>
      <c r="K39" s="5">
        <f t="shared" si="11"/>
        <v>0</v>
      </c>
      <c r="L39" s="5">
        <f t="shared" si="12"/>
        <v>0</v>
      </c>
      <c r="M39" s="5">
        <f t="shared" si="13"/>
        <v>0</v>
      </c>
      <c r="N39" s="4">
        <f t="shared" si="4"/>
        <v>0</v>
      </c>
      <c r="O39" s="4">
        <f t="shared" si="5"/>
        <v>0</v>
      </c>
      <c r="P39" s="4">
        <f t="shared" si="6"/>
        <v>0</v>
      </c>
      <c r="Q39" s="4">
        <f t="shared" si="7"/>
        <v>0</v>
      </c>
      <c r="R39" s="12"/>
      <c r="S39" s="55" t="e">
        <f>SUMIF(#REF!,C:C,#REF!)</f>
        <v>#REF!</v>
      </c>
      <c r="U39" s="82">
        <f t="shared" si="9"/>
        <v>50</v>
      </c>
      <c r="V39" s="80">
        <v>1</v>
      </c>
      <c r="W39" s="83">
        <v>1</v>
      </c>
      <c r="X39" s="83">
        <v>1</v>
      </c>
      <c r="Y39" s="83">
        <v>1</v>
      </c>
      <c r="Z39" s="80">
        <v>1</v>
      </c>
      <c r="AA39" s="80">
        <v>1</v>
      </c>
      <c r="AB39" s="83">
        <v>1</v>
      </c>
      <c r="AC39" s="83">
        <v>1</v>
      </c>
    </row>
    <row r="40" spans="1:29">
      <c r="A40" s="17">
        <f t="shared" si="8"/>
        <v>37</v>
      </c>
      <c r="B40" s="5" t="e">
        <f>集計表!#REF!</f>
        <v>#REF!</v>
      </c>
      <c r="C40" s="5" t="e">
        <f>集計表!#REF!</f>
        <v>#REF!</v>
      </c>
      <c r="D40" s="4">
        <f>SUM('②-1 事業主負担分・一人親方'!M40)</f>
        <v>0</v>
      </c>
      <c r="E40" s="4">
        <f>SUM('②-1 事業主負担分・一人親方'!N40)</f>
        <v>0</v>
      </c>
      <c r="F40" s="4">
        <f>SUM('②-1 事業主負担分・一人親方'!O40)</f>
        <v>0</v>
      </c>
      <c r="G40" s="4">
        <f>SUM('②-1 事業主負担分・一人親方'!P40)</f>
        <v>0</v>
      </c>
      <c r="I40" s="65" t="e">
        <f>集計表!#REF!</f>
        <v>#REF!</v>
      </c>
      <c r="J40" s="5">
        <f t="shared" si="10"/>
        <v>0</v>
      </c>
      <c r="K40" s="5">
        <f t="shared" si="11"/>
        <v>0</v>
      </c>
      <c r="L40" s="5">
        <f t="shared" si="12"/>
        <v>0</v>
      </c>
      <c r="M40" s="5">
        <f t="shared" si="13"/>
        <v>0</v>
      </c>
      <c r="N40" s="4">
        <f t="shared" si="4"/>
        <v>0</v>
      </c>
      <c r="O40" s="4">
        <f t="shared" si="5"/>
        <v>0</v>
      </c>
      <c r="P40" s="4">
        <f t="shared" si="6"/>
        <v>0</v>
      </c>
      <c r="Q40" s="4">
        <f t="shared" si="7"/>
        <v>0</v>
      </c>
      <c r="R40" s="12"/>
      <c r="S40" s="55" t="e">
        <f>SUMIF(#REF!,C:C,#REF!)</f>
        <v>#REF!</v>
      </c>
      <c r="U40" s="82">
        <f t="shared" si="9"/>
        <v>51</v>
      </c>
      <c r="V40" s="80">
        <v>1</v>
      </c>
      <c r="W40" s="83">
        <v>1</v>
      </c>
      <c r="X40" s="83">
        <v>1</v>
      </c>
      <c r="Y40" s="83">
        <v>1</v>
      </c>
      <c r="Z40" s="80">
        <v>1</v>
      </c>
      <c r="AA40" s="80">
        <v>1</v>
      </c>
      <c r="AB40" s="83">
        <v>1</v>
      </c>
      <c r="AC40" s="83">
        <v>1</v>
      </c>
    </row>
    <row r="41" spans="1:29">
      <c r="A41" s="17">
        <f t="shared" si="8"/>
        <v>38</v>
      </c>
      <c r="B41" s="5" t="e">
        <f>集計表!#REF!</f>
        <v>#REF!</v>
      </c>
      <c r="C41" s="5" t="e">
        <f>集計表!#REF!</f>
        <v>#REF!</v>
      </c>
      <c r="D41" s="4">
        <f>SUM('②-1 事業主負担分・一人親方'!M41)</f>
        <v>0</v>
      </c>
      <c r="E41" s="4">
        <f>SUM('②-1 事業主負担分・一人親方'!N41)</f>
        <v>0</v>
      </c>
      <c r="F41" s="4">
        <f>SUM('②-1 事業主負担分・一人親方'!O41)</f>
        <v>0</v>
      </c>
      <c r="G41" s="4">
        <f>SUM('②-1 事業主負担分・一人親方'!P41)</f>
        <v>0</v>
      </c>
      <c r="I41" s="65" t="e">
        <f>集計表!#REF!</f>
        <v>#REF!</v>
      </c>
      <c r="J41" s="5">
        <f t="shared" si="10"/>
        <v>0</v>
      </c>
      <c r="K41" s="5">
        <f t="shared" si="11"/>
        <v>0</v>
      </c>
      <c r="L41" s="5">
        <f t="shared" si="12"/>
        <v>0</v>
      </c>
      <c r="M41" s="5">
        <f t="shared" si="13"/>
        <v>0</v>
      </c>
      <c r="N41" s="4">
        <f t="shared" si="4"/>
        <v>0</v>
      </c>
      <c r="O41" s="4">
        <f t="shared" si="5"/>
        <v>0</v>
      </c>
      <c r="P41" s="4">
        <f t="shared" si="6"/>
        <v>0</v>
      </c>
      <c r="Q41" s="4">
        <f t="shared" si="7"/>
        <v>0</v>
      </c>
      <c r="R41" s="12"/>
      <c r="S41" s="55" t="e">
        <f>SUMIF(#REF!,C:C,#REF!)</f>
        <v>#REF!</v>
      </c>
      <c r="U41" s="82">
        <f t="shared" si="9"/>
        <v>52</v>
      </c>
      <c r="V41" s="80">
        <v>1</v>
      </c>
      <c r="W41" s="83">
        <v>1</v>
      </c>
      <c r="X41" s="83">
        <v>1</v>
      </c>
      <c r="Y41" s="83">
        <v>1</v>
      </c>
      <c r="Z41" s="80">
        <v>1</v>
      </c>
      <c r="AA41" s="80">
        <v>1</v>
      </c>
      <c r="AB41" s="83">
        <v>1</v>
      </c>
      <c r="AC41" s="83">
        <v>1</v>
      </c>
    </row>
    <row r="42" spans="1:29">
      <c r="A42" s="17">
        <f t="shared" si="8"/>
        <v>39</v>
      </c>
      <c r="B42" s="5" t="e">
        <f>集計表!#REF!</f>
        <v>#REF!</v>
      </c>
      <c r="C42" s="5" t="e">
        <f>集計表!#REF!</f>
        <v>#REF!</v>
      </c>
      <c r="D42" s="4">
        <f>SUM('②-1 事業主負担分・一人親方'!M42)</f>
        <v>0</v>
      </c>
      <c r="E42" s="4">
        <f>SUM('②-1 事業主負担分・一人親方'!N42)</f>
        <v>0</v>
      </c>
      <c r="F42" s="4">
        <f>SUM('②-1 事業主負担分・一人親方'!O42)</f>
        <v>0</v>
      </c>
      <c r="G42" s="4">
        <f>SUM('②-1 事業主負担分・一人親方'!P42)</f>
        <v>0</v>
      </c>
      <c r="I42" s="65" t="e">
        <f>集計表!#REF!</f>
        <v>#REF!</v>
      </c>
      <c r="J42" s="5">
        <f t="shared" si="10"/>
        <v>0</v>
      </c>
      <c r="K42" s="5">
        <f t="shared" si="11"/>
        <v>0</v>
      </c>
      <c r="L42" s="5">
        <f t="shared" si="12"/>
        <v>0</v>
      </c>
      <c r="M42" s="5">
        <f t="shared" si="13"/>
        <v>0</v>
      </c>
      <c r="N42" s="4">
        <f t="shared" si="4"/>
        <v>0</v>
      </c>
      <c r="O42" s="4">
        <f t="shared" si="5"/>
        <v>0</v>
      </c>
      <c r="P42" s="4">
        <f t="shared" si="6"/>
        <v>0</v>
      </c>
      <c r="Q42" s="4">
        <f t="shared" si="7"/>
        <v>0</v>
      </c>
      <c r="R42" s="12"/>
      <c r="S42" s="55" t="e">
        <f>SUMIF(#REF!,C:C,#REF!)</f>
        <v>#REF!</v>
      </c>
      <c r="U42" s="82">
        <f t="shared" si="9"/>
        <v>53</v>
      </c>
      <c r="V42" s="80">
        <v>1</v>
      </c>
      <c r="W42" s="83">
        <v>1</v>
      </c>
      <c r="X42" s="83">
        <v>1</v>
      </c>
      <c r="Y42" s="83">
        <v>1</v>
      </c>
      <c r="Z42" s="80">
        <v>1</v>
      </c>
      <c r="AA42" s="80">
        <v>1</v>
      </c>
      <c r="AB42" s="83">
        <v>1</v>
      </c>
      <c r="AC42" s="83">
        <v>1</v>
      </c>
    </row>
    <row r="43" spans="1:29">
      <c r="A43" s="17">
        <f t="shared" si="8"/>
        <v>40</v>
      </c>
      <c r="B43" s="5" t="e">
        <f>集計表!#REF!</f>
        <v>#REF!</v>
      </c>
      <c r="C43" s="5" t="e">
        <f>集計表!#REF!</f>
        <v>#REF!</v>
      </c>
      <c r="D43" s="4">
        <f>SUM('②-1 事業主負担分・一人親方'!M43)</f>
        <v>0</v>
      </c>
      <c r="E43" s="4">
        <f>SUM('②-1 事業主負担分・一人親方'!N43)</f>
        <v>0</v>
      </c>
      <c r="F43" s="4">
        <f>SUM('②-1 事業主負担分・一人親方'!O43)</f>
        <v>0</v>
      </c>
      <c r="G43" s="4">
        <f>SUM('②-1 事業主負担分・一人親方'!P43)</f>
        <v>0</v>
      </c>
      <c r="I43" s="65" t="e">
        <f>集計表!#REF!</f>
        <v>#REF!</v>
      </c>
      <c r="J43" s="5">
        <f t="shared" si="10"/>
        <v>0</v>
      </c>
      <c r="K43" s="5">
        <f t="shared" si="11"/>
        <v>0</v>
      </c>
      <c r="L43" s="5">
        <f t="shared" si="12"/>
        <v>0</v>
      </c>
      <c r="M43" s="5">
        <f t="shared" si="13"/>
        <v>0</v>
      </c>
      <c r="N43" s="4">
        <f t="shared" si="4"/>
        <v>0</v>
      </c>
      <c r="O43" s="4">
        <f t="shared" si="5"/>
        <v>0</v>
      </c>
      <c r="P43" s="4">
        <f t="shared" si="6"/>
        <v>0</v>
      </c>
      <c r="Q43" s="4">
        <f t="shared" si="7"/>
        <v>0</v>
      </c>
      <c r="R43" s="12"/>
      <c r="S43" s="55" t="e">
        <f>SUMIF(#REF!,C:C,#REF!)</f>
        <v>#REF!</v>
      </c>
      <c r="U43" s="82">
        <f t="shared" si="9"/>
        <v>54</v>
      </c>
      <c r="V43" s="80">
        <v>1</v>
      </c>
      <c r="W43" s="83">
        <v>1</v>
      </c>
      <c r="X43" s="83">
        <v>1</v>
      </c>
      <c r="Y43" s="83">
        <v>1</v>
      </c>
      <c r="Z43" s="80">
        <v>1</v>
      </c>
      <c r="AA43" s="80">
        <v>1</v>
      </c>
      <c r="AB43" s="83">
        <v>1</v>
      </c>
      <c r="AC43" s="83">
        <v>1</v>
      </c>
    </row>
    <row r="44" spans="1:29">
      <c r="A44" s="17">
        <f t="shared" si="8"/>
        <v>41</v>
      </c>
      <c r="B44" s="5" t="e">
        <f>集計表!#REF!</f>
        <v>#REF!</v>
      </c>
      <c r="C44" s="5" t="e">
        <f>集計表!#REF!</f>
        <v>#REF!</v>
      </c>
      <c r="D44" s="4">
        <f>SUM('②-1 事業主負担分・一人親方'!M44)</f>
        <v>0</v>
      </c>
      <c r="E44" s="4">
        <f>SUM('②-1 事業主負担分・一人親方'!N44)</f>
        <v>0</v>
      </c>
      <c r="F44" s="4">
        <f>SUM('②-1 事業主負担分・一人親方'!O44)</f>
        <v>0</v>
      </c>
      <c r="G44" s="4">
        <f>SUM('②-1 事業主負担分・一人親方'!P44)</f>
        <v>0</v>
      </c>
      <c r="I44" s="65" t="e">
        <f>集計表!#REF!</f>
        <v>#REF!</v>
      </c>
      <c r="J44" s="5">
        <f t="shared" si="10"/>
        <v>0</v>
      </c>
      <c r="K44" s="5">
        <f t="shared" si="11"/>
        <v>0</v>
      </c>
      <c r="L44" s="5">
        <f t="shared" si="12"/>
        <v>0</v>
      </c>
      <c r="M44" s="5">
        <f t="shared" si="13"/>
        <v>0</v>
      </c>
      <c r="N44" s="4">
        <f t="shared" si="4"/>
        <v>0</v>
      </c>
      <c r="O44" s="4">
        <f t="shared" si="5"/>
        <v>0</v>
      </c>
      <c r="P44" s="4">
        <f t="shared" si="6"/>
        <v>0</v>
      </c>
      <c r="Q44" s="4">
        <f t="shared" si="7"/>
        <v>0</v>
      </c>
      <c r="R44" s="12"/>
      <c r="S44" s="55" t="e">
        <f>SUMIF(#REF!,C:C,#REF!)</f>
        <v>#REF!</v>
      </c>
      <c r="U44" s="82">
        <f t="shared" si="9"/>
        <v>55</v>
      </c>
      <c r="V44" s="80">
        <v>1</v>
      </c>
      <c r="W44" s="83">
        <v>1</v>
      </c>
      <c r="X44" s="83">
        <v>1</v>
      </c>
      <c r="Y44" s="83">
        <v>1</v>
      </c>
      <c r="Z44" s="80">
        <v>1</v>
      </c>
      <c r="AA44" s="80">
        <v>1</v>
      </c>
      <c r="AB44" s="83">
        <v>1</v>
      </c>
      <c r="AC44" s="83">
        <v>1</v>
      </c>
    </row>
    <row r="45" spans="1:29">
      <c r="A45" s="17">
        <f t="shared" si="8"/>
        <v>42</v>
      </c>
      <c r="B45" s="5" t="e">
        <f>集計表!#REF!</f>
        <v>#REF!</v>
      </c>
      <c r="C45" s="5" t="e">
        <f>集計表!#REF!</f>
        <v>#REF!</v>
      </c>
      <c r="D45" s="4">
        <f>SUM('②-1 事業主負担分・一人親方'!M45)</f>
        <v>0</v>
      </c>
      <c r="E45" s="4">
        <f>SUM('②-1 事業主負担分・一人親方'!N45)</f>
        <v>0</v>
      </c>
      <c r="F45" s="4">
        <f>SUM('②-1 事業主負担分・一人親方'!O45)</f>
        <v>0</v>
      </c>
      <c r="G45" s="4">
        <f>SUM('②-1 事業主負担分・一人親方'!P45)</f>
        <v>0</v>
      </c>
      <c r="I45" s="65" t="e">
        <f>集計表!#REF!</f>
        <v>#REF!</v>
      </c>
      <c r="J45" s="5">
        <f t="shared" si="10"/>
        <v>0</v>
      </c>
      <c r="K45" s="5">
        <f t="shared" si="11"/>
        <v>0</v>
      </c>
      <c r="L45" s="5">
        <f t="shared" si="12"/>
        <v>0</v>
      </c>
      <c r="M45" s="5">
        <f t="shared" si="13"/>
        <v>0</v>
      </c>
      <c r="N45" s="4">
        <f t="shared" si="4"/>
        <v>0</v>
      </c>
      <c r="O45" s="4">
        <f t="shared" si="5"/>
        <v>0</v>
      </c>
      <c r="P45" s="4">
        <f t="shared" si="6"/>
        <v>0</v>
      </c>
      <c r="Q45" s="4">
        <f t="shared" si="7"/>
        <v>0</v>
      </c>
      <c r="R45" s="12"/>
      <c r="S45" s="55" t="e">
        <f>SUMIF(#REF!,C:C,#REF!)</f>
        <v>#REF!</v>
      </c>
      <c r="U45" s="82">
        <f t="shared" si="9"/>
        <v>56</v>
      </c>
      <c r="V45" s="80">
        <v>1</v>
      </c>
      <c r="W45" s="83">
        <v>1</v>
      </c>
      <c r="X45" s="83">
        <v>1</v>
      </c>
      <c r="Y45" s="83">
        <v>1</v>
      </c>
      <c r="Z45" s="80">
        <v>1</v>
      </c>
      <c r="AA45" s="80">
        <v>1</v>
      </c>
      <c r="AB45" s="83">
        <v>1</v>
      </c>
      <c r="AC45" s="83">
        <v>1</v>
      </c>
    </row>
    <row r="46" spans="1:29">
      <c r="A46" s="17">
        <f t="shared" si="8"/>
        <v>43</v>
      </c>
      <c r="B46" s="5" t="e">
        <f>集計表!#REF!</f>
        <v>#REF!</v>
      </c>
      <c r="C46" s="5" t="e">
        <f>集計表!#REF!</f>
        <v>#REF!</v>
      </c>
      <c r="D46" s="4">
        <f>SUM('②-1 事業主負担分・一人親方'!M46)</f>
        <v>0</v>
      </c>
      <c r="E46" s="4">
        <f>SUM('②-1 事業主負担分・一人親方'!N46)</f>
        <v>0</v>
      </c>
      <c r="F46" s="4">
        <f>SUM('②-1 事業主負担分・一人親方'!O46)</f>
        <v>0</v>
      </c>
      <c r="G46" s="4">
        <f>SUM('②-1 事業主負担分・一人親方'!P46)</f>
        <v>0</v>
      </c>
      <c r="I46" s="65" t="e">
        <f>集計表!#REF!</f>
        <v>#REF!</v>
      </c>
      <c r="J46" s="5">
        <f t="shared" si="10"/>
        <v>0</v>
      </c>
      <c r="K46" s="5">
        <f t="shared" si="11"/>
        <v>0</v>
      </c>
      <c r="L46" s="5">
        <f t="shared" si="12"/>
        <v>0</v>
      </c>
      <c r="M46" s="5">
        <f t="shared" si="13"/>
        <v>0</v>
      </c>
      <c r="N46" s="4">
        <f t="shared" si="4"/>
        <v>0</v>
      </c>
      <c r="O46" s="4">
        <f t="shared" si="5"/>
        <v>0</v>
      </c>
      <c r="P46" s="4">
        <f t="shared" si="6"/>
        <v>0</v>
      </c>
      <c r="Q46" s="4">
        <f t="shared" si="7"/>
        <v>0</v>
      </c>
      <c r="R46" s="12"/>
      <c r="S46" s="55" t="e">
        <f>SUMIF(#REF!,C:C,#REF!)</f>
        <v>#REF!</v>
      </c>
      <c r="U46" s="82">
        <f t="shared" si="9"/>
        <v>57</v>
      </c>
      <c r="V46" s="80">
        <v>1</v>
      </c>
      <c r="W46" s="83">
        <v>1</v>
      </c>
      <c r="X46" s="83">
        <v>1</v>
      </c>
      <c r="Y46" s="83">
        <v>1</v>
      </c>
      <c r="Z46" s="80">
        <v>1</v>
      </c>
      <c r="AA46" s="80">
        <v>1</v>
      </c>
      <c r="AB46" s="83">
        <v>1</v>
      </c>
      <c r="AC46" s="83">
        <v>1</v>
      </c>
    </row>
    <row r="47" spans="1:29">
      <c r="A47" s="17">
        <f t="shared" si="8"/>
        <v>44</v>
      </c>
      <c r="B47" s="5" t="e">
        <f>集計表!#REF!</f>
        <v>#REF!</v>
      </c>
      <c r="C47" s="5" t="e">
        <f>集計表!#REF!</f>
        <v>#REF!</v>
      </c>
      <c r="D47" s="4">
        <f>SUM('②-1 事業主負担分・一人親方'!M47)</f>
        <v>0</v>
      </c>
      <c r="E47" s="4">
        <f>SUM('②-1 事業主負担分・一人親方'!N47)</f>
        <v>0</v>
      </c>
      <c r="F47" s="4">
        <f>SUM('②-1 事業主負担分・一人親方'!O47)</f>
        <v>0</v>
      </c>
      <c r="G47" s="4">
        <f>SUM('②-1 事業主負担分・一人親方'!P47)</f>
        <v>0</v>
      </c>
      <c r="I47" s="65" t="e">
        <f>集計表!#REF!</f>
        <v>#REF!</v>
      </c>
      <c r="J47" s="5">
        <f t="shared" si="10"/>
        <v>0</v>
      </c>
      <c r="K47" s="5">
        <f t="shared" si="11"/>
        <v>0</v>
      </c>
      <c r="L47" s="5">
        <f t="shared" si="12"/>
        <v>0</v>
      </c>
      <c r="M47" s="5">
        <f t="shared" si="13"/>
        <v>0</v>
      </c>
      <c r="N47" s="4">
        <f t="shared" si="4"/>
        <v>0</v>
      </c>
      <c r="O47" s="4">
        <f t="shared" si="5"/>
        <v>0</v>
      </c>
      <c r="P47" s="4">
        <f t="shared" si="6"/>
        <v>0</v>
      </c>
      <c r="Q47" s="4">
        <f t="shared" si="7"/>
        <v>0</v>
      </c>
      <c r="R47" s="12"/>
      <c r="S47" s="55" t="e">
        <f>SUMIF(#REF!,C:C,#REF!)</f>
        <v>#REF!</v>
      </c>
      <c r="U47" s="82">
        <f t="shared" si="9"/>
        <v>58</v>
      </c>
      <c r="V47" s="80">
        <v>1</v>
      </c>
      <c r="W47" s="83">
        <v>1</v>
      </c>
      <c r="X47" s="83">
        <v>1</v>
      </c>
      <c r="Y47" s="83">
        <v>1</v>
      </c>
      <c r="Z47" s="80">
        <v>1</v>
      </c>
      <c r="AA47" s="80">
        <v>1</v>
      </c>
      <c r="AB47" s="83">
        <v>1</v>
      </c>
      <c r="AC47" s="83">
        <v>1</v>
      </c>
    </row>
    <row r="48" spans="1:29">
      <c r="A48" s="17">
        <f t="shared" si="8"/>
        <v>45</v>
      </c>
      <c r="B48" s="5" t="e">
        <f>集計表!#REF!</f>
        <v>#REF!</v>
      </c>
      <c r="C48" s="5" t="e">
        <f>集計表!#REF!</f>
        <v>#REF!</v>
      </c>
      <c r="D48" s="4">
        <f>SUM('②-1 事業主負担分・一人親方'!M48)</f>
        <v>0</v>
      </c>
      <c r="E48" s="4">
        <f>SUM('②-1 事業主負担分・一人親方'!N48)</f>
        <v>0</v>
      </c>
      <c r="F48" s="4">
        <f>SUM('②-1 事業主負担分・一人親方'!O48)</f>
        <v>0</v>
      </c>
      <c r="G48" s="4">
        <f>SUM('②-1 事業主負担分・一人親方'!P48)</f>
        <v>0</v>
      </c>
      <c r="I48" s="65" t="e">
        <f>集計表!#REF!</f>
        <v>#REF!</v>
      </c>
      <c r="J48" s="5">
        <f t="shared" si="10"/>
        <v>0</v>
      </c>
      <c r="K48" s="5">
        <f t="shared" si="11"/>
        <v>0</v>
      </c>
      <c r="L48" s="5">
        <f t="shared" si="12"/>
        <v>0</v>
      </c>
      <c r="M48" s="5">
        <f t="shared" si="13"/>
        <v>0</v>
      </c>
      <c r="N48" s="4">
        <f t="shared" si="4"/>
        <v>0</v>
      </c>
      <c r="O48" s="4">
        <f t="shared" si="5"/>
        <v>0</v>
      </c>
      <c r="P48" s="4">
        <f t="shared" si="6"/>
        <v>0</v>
      </c>
      <c r="Q48" s="4">
        <f t="shared" si="7"/>
        <v>0</v>
      </c>
      <c r="R48" s="12"/>
      <c r="S48" s="55" t="e">
        <f>SUMIF(#REF!,C:C,#REF!)</f>
        <v>#REF!</v>
      </c>
      <c r="U48" s="82">
        <f t="shared" si="9"/>
        <v>59</v>
      </c>
      <c r="V48" s="80">
        <v>1</v>
      </c>
      <c r="W48" s="83">
        <v>1</v>
      </c>
      <c r="X48" s="83">
        <v>1</v>
      </c>
      <c r="Y48" s="83">
        <v>1</v>
      </c>
      <c r="Z48" s="80">
        <v>1</v>
      </c>
      <c r="AA48" s="80">
        <v>1</v>
      </c>
      <c r="AB48" s="83">
        <v>1</v>
      </c>
      <c r="AC48" s="83">
        <v>1</v>
      </c>
    </row>
    <row r="49" spans="1:29">
      <c r="A49" s="17">
        <f t="shared" si="8"/>
        <v>46</v>
      </c>
      <c r="B49" s="5" t="e">
        <f>集計表!#REF!</f>
        <v>#REF!</v>
      </c>
      <c r="C49" s="5" t="e">
        <f>集計表!#REF!</f>
        <v>#REF!</v>
      </c>
      <c r="D49" s="4">
        <f>SUM('②-1 事業主負担分・一人親方'!M49)</f>
        <v>0</v>
      </c>
      <c r="E49" s="4">
        <f>SUM('②-1 事業主負担分・一人親方'!N49)</f>
        <v>0</v>
      </c>
      <c r="F49" s="4">
        <f>SUM('②-1 事業主負担分・一人親方'!O49)</f>
        <v>0</v>
      </c>
      <c r="G49" s="4">
        <f>SUM('②-1 事業主負担分・一人親方'!P49)</f>
        <v>0</v>
      </c>
      <c r="I49" s="65" t="e">
        <f>集計表!#REF!</f>
        <v>#REF!</v>
      </c>
      <c r="J49" s="5">
        <f t="shared" si="10"/>
        <v>0</v>
      </c>
      <c r="K49" s="5">
        <f t="shared" si="11"/>
        <v>0</v>
      </c>
      <c r="L49" s="5">
        <f t="shared" si="12"/>
        <v>0</v>
      </c>
      <c r="M49" s="5">
        <f t="shared" si="13"/>
        <v>0</v>
      </c>
      <c r="N49" s="4">
        <f t="shared" si="4"/>
        <v>0</v>
      </c>
      <c r="O49" s="4">
        <f t="shared" si="5"/>
        <v>0</v>
      </c>
      <c r="P49" s="4">
        <f t="shared" si="6"/>
        <v>0</v>
      </c>
      <c r="Q49" s="4">
        <f t="shared" si="7"/>
        <v>0</v>
      </c>
      <c r="R49" s="12"/>
      <c r="S49" s="55" t="e">
        <f>SUMIF(#REF!,C:C,#REF!)</f>
        <v>#REF!</v>
      </c>
      <c r="U49" s="82">
        <f t="shared" si="9"/>
        <v>60</v>
      </c>
      <c r="V49" s="80">
        <v>1</v>
      </c>
      <c r="W49" s="83">
        <v>1</v>
      </c>
      <c r="X49" s="83">
        <v>1</v>
      </c>
      <c r="Y49" s="83">
        <v>1</v>
      </c>
      <c r="AB49" s="83">
        <v>1</v>
      </c>
      <c r="AC49" s="83">
        <v>1</v>
      </c>
    </row>
    <row r="50" spans="1:29">
      <c r="A50" s="17">
        <f t="shared" si="8"/>
        <v>47</v>
      </c>
      <c r="B50" s="5" t="e">
        <f>集計表!#REF!</f>
        <v>#REF!</v>
      </c>
      <c r="C50" s="5" t="e">
        <f>集計表!#REF!</f>
        <v>#REF!</v>
      </c>
      <c r="D50" s="4">
        <f>SUM('②-1 事業主負担分・一人親方'!M50)</f>
        <v>0</v>
      </c>
      <c r="E50" s="4">
        <f>SUM('②-1 事業主負担分・一人親方'!N50)</f>
        <v>0</v>
      </c>
      <c r="F50" s="4">
        <f>SUM('②-1 事業主負担分・一人親方'!O50)</f>
        <v>0</v>
      </c>
      <c r="G50" s="4">
        <f>SUM('②-1 事業主負担分・一人親方'!P50)</f>
        <v>0</v>
      </c>
      <c r="I50" s="65" t="e">
        <f>集計表!#REF!</f>
        <v>#REF!</v>
      </c>
      <c r="J50" s="5">
        <f t="shared" si="10"/>
        <v>0</v>
      </c>
      <c r="K50" s="5">
        <f t="shared" si="11"/>
        <v>0</v>
      </c>
      <c r="L50" s="5">
        <f t="shared" si="12"/>
        <v>0</v>
      </c>
      <c r="M50" s="5">
        <f t="shared" si="13"/>
        <v>0</v>
      </c>
      <c r="N50" s="4">
        <f t="shared" si="4"/>
        <v>0</v>
      </c>
      <c r="O50" s="4">
        <f t="shared" si="5"/>
        <v>0</v>
      </c>
      <c r="P50" s="4">
        <f t="shared" si="6"/>
        <v>0</v>
      </c>
      <c r="Q50" s="4">
        <f t="shared" si="7"/>
        <v>0</v>
      </c>
      <c r="R50" s="12"/>
      <c r="S50" s="55" t="e">
        <f>SUMIF(#REF!,C:C,#REF!)</f>
        <v>#REF!</v>
      </c>
      <c r="U50" s="82">
        <f t="shared" si="9"/>
        <v>61</v>
      </c>
      <c r="V50" s="80">
        <v>1</v>
      </c>
      <c r="W50" s="83">
        <v>1</v>
      </c>
      <c r="X50" s="83">
        <v>1</v>
      </c>
      <c r="Y50" s="83">
        <v>1</v>
      </c>
      <c r="AB50" s="83">
        <v>1</v>
      </c>
      <c r="AC50" s="83">
        <v>1</v>
      </c>
    </row>
    <row r="51" spans="1:29">
      <c r="A51" s="17">
        <f t="shared" si="8"/>
        <v>48</v>
      </c>
      <c r="B51" s="5" t="e">
        <f>集計表!#REF!</f>
        <v>#REF!</v>
      </c>
      <c r="C51" s="5" t="e">
        <f>集計表!#REF!</f>
        <v>#REF!</v>
      </c>
      <c r="D51" s="4">
        <f>SUM('②-1 事業主負担分・一人親方'!M51)</f>
        <v>0</v>
      </c>
      <c r="E51" s="4">
        <f>SUM('②-1 事業主負担分・一人親方'!N51)</f>
        <v>0</v>
      </c>
      <c r="F51" s="4">
        <f>SUM('②-1 事業主負担分・一人親方'!O51)</f>
        <v>0</v>
      </c>
      <c r="G51" s="4">
        <f>SUM('②-1 事業主負担分・一人親方'!P51)</f>
        <v>0</v>
      </c>
      <c r="I51" s="65" t="e">
        <f>集計表!#REF!</f>
        <v>#REF!</v>
      </c>
      <c r="J51" s="5">
        <f t="shared" si="10"/>
        <v>0</v>
      </c>
      <c r="K51" s="5">
        <f t="shared" si="11"/>
        <v>0</v>
      </c>
      <c r="L51" s="5">
        <f t="shared" si="12"/>
        <v>0</v>
      </c>
      <c r="M51" s="5">
        <f t="shared" si="13"/>
        <v>0</v>
      </c>
      <c r="N51" s="4">
        <f t="shared" si="4"/>
        <v>0</v>
      </c>
      <c r="O51" s="4">
        <f t="shared" si="5"/>
        <v>0</v>
      </c>
      <c r="P51" s="4">
        <f t="shared" si="6"/>
        <v>0</v>
      </c>
      <c r="Q51" s="4">
        <f t="shared" si="7"/>
        <v>0</v>
      </c>
      <c r="R51" s="12"/>
      <c r="S51" s="55" t="e">
        <f>SUMIF(#REF!,C:C,#REF!)</f>
        <v>#REF!</v>
      </c>
      <c r="U51" s="82">
        <f t="shared" si="9"/>
        <v>62</v>
      </c>
      <c r="V51" s="80">
        <v>1</v>
      </c>
      <c r="W51" s="83">
        <v>1</v>
      </c>
      <c r="X51" s="83">
        <v>1</v>
      </c>
      <c r="Y51" s="83">
        <v>1</v>
      </c>
      <c r="AB51" s="83">
        <v>1</v>
      </c>
      <c r="AC51" s="83">
        <v>1</v>
      </c>
    </row>
    <row r="52" spans="1:29">
      <c r="A52" s="17">
        <f t="shared" si="8"/>
        <v>49</v>
      </c>
      <c r="B52" s="5" t="e">
        <f>集計表!#REF!</f>
        <v>#REF!</v>
      </c>
      <c r="C52" s="5" t="e">
        <f>集計表!#REF!</f>
        <v>#REF!</v>
      </c>
      <c r="D52" s="4">
        <f>SUM('②-1 事業主負担分・一人親方'!M52)</f>
        <v>0</v>
      </c>
      <c r="E52" s="4">
        <f>SUM('②-1 事業主負担分・一人親方'!N52)</f>
        <v>0</v>
      </c>
      <c r="F52" s="4">
        <f>SUM('②-1 事業主負担分・一人親方'!O52)</f>
        <v>0</v>
      </c>
      <c r="G52" s="4">
        <f>SUM('②-1 事業主負担分・一人親方'!P52)</f>
        <v>0</v>
      </c>
      <c r="I52" s="65" t="e">
        <f>集計表!#REF!</f>
        <v>#REF!</v>
      </c>
      <c r="J52" s="5">
        <f t="shared" si="10"/>
        <v>0</v>
      </c>
      <c r="K52" s="5">
        <f t="shared" si="11"/>
        <v>0</v>
      </c>
      <c r="L52" s="5">
        <f t="shared" si="12"/>
        <v>0</v>
      </c>
      <c r="M52" s="5">
        <f t="shared" si="13"/>
        <v>0</v>
      </c>
      <c r="N52" s="4">
        <f t="shared" si="4"/>
        <v>0</v>
      </c>
      <c r="O52" s="4">
        <f t="shared" si="5"/>
        <v>0</v>
      </c>
      <c r="P52" s="4">
        <f t="shared" si="6"/>
        <v>0</v>
      </c>
      <c r="Q52" s="4">
        <f t="shared" si="7"/>
        <v>0</v>
      </c>
      <c r="R52" s="12"/>
      <c r="S52" s="55" t="e">
        <f>SUMIF(#REF!,C:C,#REF!)</f>
        <v>#REF!</v>
      </c>
      <c r="U52" s="82">
        <f t="shared" si="9"/>
        <v>63</v>
      </c>
      <c r="V52" s="80">
        <v>1</v>
      </c>
      <c r="W52" s="83">
        <v>1</v>
      </c>
      <c r="X52" s="83">
        <v>1</v>
      </c>
      <c r="Y52" s="83">
        <v>1</v>
      </c>
      <c r="AB52" s="83">
        <v>1</v>
      </c>
      <c r="AC52" s="83">
        <v>1</v>
      </c>
    </row>
    <row r="53" spans="1:29">
      <c r="A53" s="17">
        <f t="shared" si="8"/>
        <v>50</v>
      </c>
      <c r="B53" s="5" t="e">
        <f>集計表!#REF!</f>
        <v>#REF!</v>
      </c>
      <c r="C53" s="5" t="e">
        <f>集計表!#REF!</f>
        <v>#REF!</v>
      </c>
      <c r="D53" s="4">
        <f>SUM('②-1 事業主負担分・一人親方'!M53)</f>
        <v>0</v>
      </c>
      <c r="E53" s="4">
        <f>SUM('②-1 事業主負担分・一人親方'!N53)</f>
        <v>0</v>
      </c>
      <c r="F53" s="4">
        <f>SUM('②-1 事業主負担分・一人親方'!O53)</f>
        <v>0</v>
      </c>
      <c r="G53" s="4">
        <f>SUM('②-1 事業主負担分・一人親方'!P53)</f>
        <v>0</v>
      </c>
      <c r="I53" s="65" t="e">
        <f>集計表!#REF!</f>
        <v>#REF!</v>
      </c>
      <c r="J53" s="5">
        <f t="shared" si="10"/>
        <v>0</v>
      </c>
      <c r="K53" s="5">
        <f t="shared" si="11"/>
        <v>0</v>
      </c>
      <c r="L53" s="5">
        <f t="shared" si="12"/>
        <v>0</v>
      </c>
      <c r="M53" s="5">
        <f t="shared" si="13"/>
        <v>0</v>
      </c>
      <c r="N53" s="4">
        <f t="shared" si="4"/>
        <v>0</v>
      </c>
      <c r="O53" s="4">
        <f t="shared" si="5"/>
        <v>0</v>
      </c>
      <c r="P53" s="4">
        <f t="shared" si="6"/>
        <v>0</v>
      </c>
      <c r="Q53" s="4">
        <f t="shared" si="7"/>
        <v>0</v>
      </c>
      <c r="R53" s="12"/>
      <c r="S53" s="55" t="e">
        <f>SUMIF(#REF!,C:C,#REF!)</f>
        <v>#REF!</v>
      </c>
      <c r="U53" s="82">
        <f t="shared" si="9"/>
        <v>64</v>
      </c>
      <c r="V53" s="80">
        <v>1</v>
      </c>
      <c r="W53" s="83">
        <v>1</v>
      </c>
      <c r="X53" s="83">
        <v>1</v>
      </c>
      <c r="Y53" s="83">
        <v>1</v>
      </c>
      <c r="AB53" s="83">
        <v>1</v>
      </c>
      <c r="AC53" s="83">
        <v>1</v>
      </c>
    </row>
    <row r="54" spans="1:29">
      <c r="A54" s="17">
        <f t="shared" si="8"/>
        <v>51</v>
      </c>
      <c r="B54" s="5" t="e">
        <f>集計表!#REF!</f>
        <v>#REF!</v>
      </c>
      <c r="C54" s="5" t="e">
        <f>集計表!#REF!</f>
        <v>#REF!</v>
      </c>
      <c r="D54" s="4">
        <f>SUM('②-1 事業主負担分・一人親方'!M54)</f>
        <v>0</v>
      </c>
      <c r="E54" s="4">
        <f>SUM('②-1 事業主負担分・一人親方'!N54)</f>
        <v>0</v>
      </c>
      <c r="F54" s="4">
        <f>SUM('②-1 事業主負担分・一人親方'!O54)</f>
        <v>0</v>
      </c>
      <c r="G54" s="4">
        <f>SUM('②-1 事業主負担分・一人親方'!P54)</f>
        <v>0</v>
      </c>
      <c r="I54" s="65" t="e">
        <f>集計表!#REF!</f>
        <v>#REF!</v>
      </c>
      <c r="J54" s="5">
        <f t="shared" si="10"/>
        <v>0</v>
      </c>
      <c r="K54" s="5">
        <f t="shared" si="11"/>
        <v>0</v>
      </c>
      <c r="L54" s="5">
        <f t="shared" si="12"/>
        <v>0</v>
      </c>
      <c r="M54" s="5">
        <f t="shared" si="13"/>
        <v>0</v>
      </c>
      <c r="N54" s="4">
        <f t="shared" si="4"/>
        <v>0</v>
      </c>
      <c r="O54" s="4">
        <f t="shared" si="5"/>
        <v>0</v>
      </c>
      <c r="P54" s="4">
        <f t="shared" si="6"/>
        <v>0</v>
      </c>
      <c r="Q54" s="4">
        <f t="shared" si="7"/>
        <v>0</v>
      </c>
      <c r="R54" s="12"/>
      <c r="S54" s="55" t="e">
        <f>SUMIF(#REF!,C:C,#REF!)</f>
        <v>#REF!</v>
      </c>
      <c r="U54" s="82">
        <f t="shared" si="9"/>
        <v>65</v>
      </c>
      <c r="V54" s="80">
        <v>1</v>
      </c>
      <c r="W54" s="83">
        <v>1</v>
      </c>
      <c r="X54" s="83">
        <v>1</v>
      </c>
      <c r="Y54" s="83">
        <v>1</v>
      </c>
    </row>
    <row r="55" spans="1:29">
      <c r="A55" s="17">
        <f t="shared" si="8"/>
        <v>52</v>
      </c>
      <c r="B55" s="5" t="e">
        <f>集計表!#REF!</f>
        <v>#REF!</v>
      </c>
      <c r="C55" s="5" t="e">
        <f>集計表!#REF!</f>
        <v>#REF!</v>
      </c>
      <c r="D55" s="4">
        <f>SUM('②-1 事業主負担分・一人親方'!M55)</f>
        <v>0</v>
      </c>
      <c r="E55" s="4">
        <f>SUM('②-1 事業主負担分・一人親方'!N55)</f>
        <v>0</v>
      </c>
      <c r="F55" s="4">
        <f>SUM('②-1 事業主負担分・一人親方'!O55)</f>
        <v>0</v>
      </c>
      <c r="G55" s="4">
        <f>SUM('②-1 事業主負担分・一人親方'!P55)</f>
        <v>0</v>
      </c>
      <c r="I55" s="65" t="e">
        <f>集計表!#REF!</f>
        <v>#REF!</v>
      </c>
      <c r="J55" s="5">
        <f t="shared" si="10"/>
        <v>0</v>
      </c>
      <c r="K55" s="5">
        <f t="shared" si="11"/>
        <v>0</v>
      </c>
      <c r="L55" s="5">
        <f t="shared" si="12"/>
        <v>0</v>
      </c>
      <c r="M55" s="5">
        <f t="shared" si="13"/>
        <v>0</v>
      </c>
      <c r="N55" s="4">
        <f t="shared" si="4"/>
        <v>0</v>
      </c>
      <c r="O55" s="4">
        <f t="shared" si="5"/>
        <v>0</v>
      </c>
      <c r="P55" s="4">
        <f t="shared" si="6"/>
        <v>0</v>
      </c>
      <c r="Q55" s="4">
        <f t="shared" si="7"/>
        <v>0</v>
      </c>
      <c r="R55" s="12"/>
      <c r="S55" s="55" t="e">
        <f>SUMIF(#REF!,C:C,#REF!)</f>
        <v>#REF!</v>
      </c>
      <c r="U55" s="82">
        <f t="shared" si="9"/>
        <v>66</v>
      </c>
      <c r="V55" s="80">
        <v>1</v>
      </c>
      <c r="W55" s="83">
        <v>1</v>
      </c>
      <c r="X55" s="83">
        <v>1</v>
      </c>
      <c r="Y55" s="83">
        <v>1</v>
      </c>
    </row>
    <row r="56" spans="1:29">
      <c r="A56" s="17">
        <f t="shared" si="8"/>
        <v>53</v>
      </c>
      <c r="B56" s="5" t="e">
        <f>集計表!#REF!</f>
        <v>#REF!</v>
      </c>
      <c r="C56" s="5" t="e">
        <f>集計表!#REF!</f>
        <v>#REF!</v>
      </c>
      <c r="D56" s="4">
        <f>SUM('②-1 事業主負担分・一人親方'!M56)</f>
        <v>0</v>
      </c>
      <c r="E56" s="4">
        <f>SUM('②-1 事業主負担分・一人親方'!N56)</f>
        <v>0</v>
      </c>
      <c r="F56" s="4">
        <f>SUM('②-1 事業主負担分・一人親方'!O56)</f>
        <v>0</v>
      </c>
      <c r="G56" s="4">
        <f>SUM('②-1 事業主負担分・一人親方'!P56)</f>
        <v>0</v>
      </c>
      <c r="I56" s="65" t="e">
        <f>集計表!#REF!</f>
        <v>#REF!</v>
      </c>
      <c r="J56" s="5">
        <f t="shared" si="10"/>
        <v>0</v>
      </c>
      <c r="K56" s="5">
        <f t="shared" si="11"/>
        <v>0</v>
      </c>
      <c r="L56" s="5">
        <f t="shared" si="12"/>
        <v>0</v>
      </c>
      <c r="M56" s="5">
        <f t="shared" si="13"/>
        <v>0</v>
      </c>
      <c r="N56" s="4">
        <f t="shared" si="4"/>
        <v>0</v>
      </c>
      <c r="O56" s="4">
        <f t="shared" si="5"/>
        <v>0</v>
      </c>
      <c r="P56" s="4">
        <f t="shared" si="6"/>
        <v>0</v>
      </c>
      <c r="Q56" s="4">
        <f t="shared" si="7"/>
        <v>0</v>
      </c>
      <c r="R56" s="12"/>
      <c r="S56" s="55" t="e">
        <f>SUMIF(#REF!,C:C,#REF!)</f>
        <v>#REF!</v>
      </c>
      <c r="U56" s="82">
        <f t="shared" si="9"/>
        <v>67</v>
      </c>
      <c r="V56" s="80">
        <v>1</v>
      </c>
      <c r="W56" s="83">
        <v>1</v>
      </c>
      <c r="X56" s="83">
        <v>1</v>
      </c>
      <c r="Y56" s="83">
        <v>1</v>
      </c>
    </row>
    <row r="57" spans="1:29">
      <c r="A57" s="17">
        <f t="shared" si="8"/>
        <v>54</v>
      </c>
      <c r="B57" s="5" t="e">
        <f>集計表!#REF!</f>
        <v>#REF!</v>
      </c>
      <c r="C57" s="5" t="e">
        <f>集計表!#REF!</f>
        <v>#REF!</v>
      </c>
      <c r="D57" s="4">
        <f>SUM('②-1 事業主負担分・一人親方'!M57)</f>
        <v>0</v>
      </c>
      <c r="E57" s="4">
        <f>SUM('②-1 事業主負担分・一人親方'!N57)</f>
        <v>0</v>
      </c>
      <c r="F57" s="4">
        <f>SUM('②-1 事業主負担分・一人親方'!O57)</f>
        <v>0</v>
      </c>
      <c r="G57" s="4">
        <f>SUM('②-1 事業主負担分・一人親方'!P57)</f>
        <v>0</v>
      </c>
      <c r="I57" s="65" t="e">
        <f>集計表!#REF!</f>
        <v>#REF!</v>
      </c>
      <c r="J57" s="5">
        <f t="shared" si="10"/>
        <v>0</v>
      </c>
      <c r="K57" s="5">
        <f t="shared" si="11"/>
        <v>0</v>
      </c>
      <c r="L57" s="5">
        <f t="shared" si="12"/>
        <v>0</v>
      </c>
      <c r="M57" s="5">
        <f t="shared" si="13"/>
        <v>0</v>
      </c>
      <c r="N57" s="4">
        <f t="shared" si="4"/>
        <v>0</v>
      </c>
      <c r="O57" s="4">
        <f t="shared" si="5"/>
        <v>0</v>
      </c>
      <c r="P57" s="4">
        <f t="shared" si="6"/>
        <v>0</v>
      </c>
      <c r="Q57" s="4">
        <f t="shared" si="7"/>
        <v>0</v>
      </c>
      <c r="R57" s="12"/>
      <c r="S57" s="55" t="e">
        <f>SUMIF(#REF!,C:C,#REF!)</f>
        <v>#REF!</v>
      </c>
      <c r="U57" s="82">
        <f t="shared" si="9"/>
        <v>68</v>
      </c>
      <c r="V57" s="80">
        <v>1</v>
      </c>
      <c r="W57" s="83">
        <v>1</v>
      </c>
      <c r="X57" s="83">
        <v>1</v>
      </c>
      <c r="Y57" s="83">
        <v>1</v>
      </c>
    </row>
    <row r="58" spans="1:29">
      <c r="A58" s="17">
        <f t="shared" si="8"/>
        <v>55</v>
      </c>
      <c r="B58" s="5" t="e">
        <f>集計表!#REF!</f>
        <v>#REF!</v>
      </c>
      <c r="C58" s="5" t="e">
        <f>集計表!#REF!</f>
        <v>#REF!</v>
      </c>
      <c r="D58" s="4">
        <f>SUM('②-1 事業主負担分・一人親方'!M58)</f>
        <v>0</v>
      </c>
      <c r="E58" s="4">
        <f>SUM('②-1 事業主負担分・一人親方'!N58)</f>
        <v>0</v>
      </c>
      <c r="F58" s="4">
        <f>SUM('②-1 事業主負担分・一人親方'!O58)</f>
        <v>0</v>
      </c>
      <c r="G58" s="4">
        <f>SUM('②-1 事業主負担分・一人親方'!P58)</f>
        <v>0</v>
      </c>
      <c r="I58" s="65" t="e">
        <f>集計表!#REF!</f>
        <v>#REF!</v>
      </c>
      <c r="J58" s="5">
        <f t="shared" si="10"/>
        <v>0</v>
      </c>
      <c r="K58" s="5">
        <f t="shared" si="11"/>
        <v>0</v>
      </c>
      <c r="L58" s="5">
        <f t="shared" si="12"/>
        <v>0</v>
      </c>
      <c r="M58" s="5">
        <f t="shared" si="13"/>
        <v>0</v>
      </c>
      <c r="N58" s="4">
        <f t="shared" si="4"/>
        <v>0</v>
      </c>
      <c r="O58" s="4">
        <f t="shared" si="5"/>
        <v>0</v>
      </c>
      <c r="P58" s="4">
        <f t="shared" si="6"/>
        <v>0</v>
      </c>
      <c r="Q58" s="4">
        <f t="shared" si="7"/>
        <v>0</v>
      </c>
      <c r="R58" s="12"/>
      <c r="S58" s="55" t="e">
        <f>SUMIF(#REF!,C:C,#REF!)</f>
        <v>#REF!</v>
      </c>
      <c r="U58" s="82">
        <f t="shared" si="9"/>
        <v>69</v>
      </c>
      <c r="V58" s="80">
        <v>1</v>
      </c>
      <c r="W58" s="83">
        <v>1</v>
      </c>
      <c r="X58" s="83">
        <v>1</v>
      </c>
      <c r="Y58" s="83">
        <v>1</v>
      </c>
    </row>
    <row r="59" spans="1:29">
      <c r="A59" s="17">
        <f t="shared" si="8"/>
        <v>56</v>
      </c>
      <c r="B59" s="5" t="e">
        <f>集計表!#REF!</f>
        <v>#REF!</v>
      </c>
      <c r="C59" s="5" t="e">
        <f>集計表!#REF!</f>
        <v>#REF!</v>
      </c>
      <c r="D59" s="4">
        <f>SUM('②-1 事業主負担分・一人親方'!M59)</f>
        <v>0</v>
      </c>
      <c r="E59" s="4">
        <f>SUM('②-1 事業主負担分・一人親方'!N59)</f>
        <v>0</v>
      </c>
      <c r="F59" s="4">
        <f>SUM('②-1 事業主負担分・一人親方'!O59)</f>
        <v>0</v>
      </c>
      <c r="G59" s="4">
        <f>SUM('②-1 事業主負担分・一人親方'!P59)</f>
        <v>0</v>
      </c>
      <c r="I59" s="65" t="e">
        <f>集計表!#REF!</f>
        <v>#REF!</v>
      </c>
      <c r="J59" s="5">
        <f t="shared" si="10"/>
        <v>0</v>
      </c>
      <c r="K59" s="5">
        <f t="shared" si="11"/>
        <v>0</v>
      </c>
      <c r="L59" s="5">
        <f t="shared" si="12"/>
        <v>0</v>
      </c>
      <c r="M59" s="5">
        <f t="shared" si="13"/>
        <v>0</v>
      </c>
      <c r="N59" s="4">
        <f t="shared" si="4"/>
        <v>0</v>
      </c>
      <c r="O59" s="4">
        <f t="shared" si="5"/>
        <v>0</v>
      </c>
      <c r="P59" s="4">
        <f t="shared" si="6"/>
        <v>0</v>
      </c>
      <c r="Q59" s="4">
        <f t="shared" si="7"/>
        <v>0</v>
      </c>
      <c r="R59" s="12"/>
      <c r="S59" s="55" t="e">
        <f>SUMIF(#REF!,C:C,#REF!)</f>
        <v>#REF!</v>
      </c>
      <c r="U59" s="82">
        <f t="shared" si="9"/>
        <v>70</v>
      </c>
      <c r="V59" s="80">
        <v>1</v>
      </c>
      <c r="W59" s="83">
        <v>1</v>
      </c>
      <c r="X59" s="83">
        <v>1</v>
      </c>
      <c r="Y59" s="83">
        <v>1</v>
      </c>
    </row>
    <row r="60" spans="1:29">
      <c r="A60" s="17">
        <f t="shared" si="8"/>
        <v>57</v>
      </c>
      <c r="B60" s="5" t="e">
        <f>集計表!#REF!</f>
        <v>#REF!</v>
      </c>
      <c r="C60" s="5" t="e">
        <f>集計表!#REF!</f>
        <v>#REF!</v>
      </c>
      <c r="D60" s="4">
        <f>SUM('②-1 事業主負担分・一人親方'!M60)</f>
        <v>0</v>
      </c>
      <c r="E60" s="4">
        <f>SUM('②-1 事業主負担分・一人親方'!N60)</f>
        <v>0</v>
      </c>
      <c r="F60" s="4">
        <f>SUM('②-1 事業主負担分・一人親方'!O60)</f>
        <v>0</v>
      </c>
      <c r="G60" s="4">
        <f>SUM('②-1 事業主負担分・一人親方'!P60)</f>
        <v>0</v>
      </c>
      <c r="I60" s="65" t="e">
        <f>集計表!#REF!</f>
        <v>#REF!</v>
      </c>
      <c r="J60" s="5">
        <f t="shared" si="10"/>
        <v>0</v>
      </c>
      <c r="K60" s="5">
        <f t="shared" si="11"/>
        <v>0</v>
      </c>
      <c r="L60" s="5">
        <f t="shared" si="12"/>
        <v>0</v>
      </c>
      <c r="M60" s="5">
        <f t="shared" si="13"/>
        <v>0</v>
      </c>
      <c r="N60" s="4">
        <f t="shared" si="4"/>
        <v>0</v>
      </c>
      <c r="O60" s="4">
        <f t="shared" si="5"/>
        <v>0</v>
      </c>
      <c r="P60" s="4">
        <f t="shared" si="6"/>
        <v>0</v>
      </c>
      <c r="Q60" s="4">
        <f t="shared" si="7"/>
        <v>0</v>
      </c>
      <c r="R60" s="12"/>
      <c r="S60" s="55" t="e">
        <f>SUMIF(#REF!,C:C,#REF!)</f>
        <v>#REF!</v>
      </c>
      <c r="U60" s="82">
        <f t="shared" si="9"/>
        <v>71</v>
      </c>
      <c r="V60" s="80">
        <v>1</v>
      </c>
      <c r="W60" s="83">
        <v>1</v>
      </c>
      <c r="X60" s="83">
        <v>1</v>
      </c>
      <c r="Y60" s="83">
        <v>1</v>
      </c>
    </row>
    <row r="61" spans="1:29">
      <c r="A61" s="17">
        <f t="shared" si="8"/>
        <v>58</v>
      </c>
      <c r="B61" s="5" t="e">
        <f>集計表!#REF!</f>
        <v>#REF!</v>
      </c>
      <c r="C61" s="5" t="e">
        <f>集計表!#REF!</f>
        <v>#REF!</v>
      </c>
      <c r="D61" s="4">
        <f>SUM('②-1 事業主負担分・一人親方'!M61)</f>
        <v>0</v>
      </c>
      <c r="E61" s="4">
        <f>SUM('②-1 事業主負担分・一人親方'!N61)</f>
        <v>0</v>
      </c>
      <c r="F61" s="4">
        <f>SUM('②-1 事業主負担分・一人親方'!O61)</f>
        <v>0</v>
      </c>
      <c r="G61" s="4">
        <f>SUM('②-1 事業主負担分・一人親方'!P61)</f>
        <v>0</v>
      </c>
      <c r="I61" s="65" t="e">
        <f>集計表!#REF!</f>
        <v>#REF!</v>
      </c>
      <c r="J61" s="5">
        <f t="shared" si="10"/>
        <v>0</v>
      </c>
      <c r="K61" s="5">
        <f t="shared" si="11"/>
        <v>0</v>
      </c>
      <c r="L61" s="5">
        <f t="shared" si="12"/>
        <v>0</v>
      </c>
      <c r="M61" s="5">
        <f t="shared" si="13"/>
        <v>0</v>
      </c>
      <c r="N61" s="4">
        <f t="shared" si="4"/>
        <v>0</v>
      </c>
      <c r="O61" s="4">
        <f t="shared" si="5"/>
        <v>0</v>
      </c>
      <c r="P61" s="4">
        <f t="shared" si="6"/>
        <v>0</v>
      </c>
      <c r="Q61" s="4">
        <f t="shared" si="7"/>
        <v>0</v>
      </c>
      <c r="R61" s="12"/>
      <c r="S61" s="55" t="e">
        <f>SUMIF(#REF!,C:C,#REF!)</f>
        <v>#REF!</v>
      </c>
      <c r="U61" s="82">
        <f t="shared" si="9"/>
        <v>72</v>
      </c>
      <c r="V61" s="80">
        <v>1</v>
      </c>
      <c r="W61" s="83">
        <v>1</v>
      </c>
      <c r="X61" s="83">
        <v>1</v>
      </c>
      <c r="Y61" s="83">
        <v>1</v>
      </c>
    </row>
    <row r="62" spans="1:29">
      <c r="A62" s="17">
        <f t="shared" si="8"/>
        <v>59</v>
      </c>
      <c r="B62" s="5" t="e">
        <f>集計表!#REF!</f>
        <v>#REF!</v>
      </c>
      <c r="C62" s="5" t="e">
        <f>集計表!#REF!</f>
        <v>#REF!</v>
      </c>
      <c r="D62" s="4">
        <f>SUM('②-1 事業主負担分・一人親方'!M62)</f>
        <v>0</v>
      </c>
      <c r="E62" s="4">
        <f>SUM('②-1 事業主負担分・一人親方'!N62)</f>
        <v>0</v>
      </c>
      <c r="F62" s="4">
        <f>SUM('②-1 事業主負担分・一人親方'!O62)</f>
        <v>0</v>
      </c>
      <c r="G62" s="4">
        <f>SUM('②-1 事業主負担分・一人親方'!P62)</f>
        <v>0</v>
      </c>
      <c r="I62" s="65" t="e">
        <f>集計表!#REF!</f>
        <v>#REF!</v>
      </c>
      <c r="J62" s="5">
        <f t="shared" si="10"/>
        <v>0</v>
      </c>
      <c r="K62" s="5">
        <f t="shared" si="11"/>
        <v>0</v>
      </c>
      <c r="L62" s="5">
        <f t="shared" si="12"/>
        <v>0</v>
      </c>
      <c r="M62" s="5">
        <f t="shared" si="13"/>
        <v>0</v>
      </c>
      <c r="N62" s="4">
        <f t="shared" si="4"/>
        <v>0</v>
      </c>
      <c r="O62" s="4">
        <f t="shared" si="5"/>
        <v>0</v>
      </c>
      <c r="P62" s="4">
        <f t="shared" si="6"/>
        <v>0</v>
      </c>
      <c r="Q62" s="4">
        <f t="shared" si="7"/>
        <v>0</v>
      </c>
      <c r="R62" s="12"/>
      <c r="S62" s="55" t="e">
        <f>SUMIF(#REF!,C:C,#REF!)</f>
        <v>#REF!</v>
      </c>
      <c r="U62" s="82">
        <f t="shared" si="9"/>
        <v>73</v>
      </c>
      <c r="V62" s="80">
        <v>1</v>
      </c>
      <c r="W62" s="83">
        <v>1</v>
      </c>
      <c r="X62" s="83">
        <v>1</v>
      </c>
      <c r="Y62" s="83">
        <v>1</v>
      </c>
    </row>
    <row r="63" spans="1:29">
      <c r="A63" s="17">
        <f t="shared" si="8"/>
        <v>60</v>
      </c>
      <c r="B63" s="5" t="e">
        <f>集計表!#REF!</f>
        <v>#REF!</v>
      </c>
      <c r="C63" s="5" t="e">
        <f>集計表!#REF!</f>
        <v>#REF!</v>
      </c>
      <c r="D63" s="4">
        <f>SUM('②-1 事業主負担分・一人親方'!M63)</f>
        <v>0</v>
      </c>
      <c r="E63" s="4">
        <f>SUM('②-1 事業主負担分・一人親方'!N63)</f>
        <v>0</v>
      </c>
      <c r="F63" s="4">
        <f>SUM('②-1 事業主負担分・一人親方'!O63)</f>
        <v>0</v>
      </c>
      <c r="G63" s="4">
        <f>SUM('②-1 事業主負担分・一人親方'!P63)</f>
        <v>0</v>
      </c>
      <c r="I63" s="65" t="e">
        <f>集計表!#REF!</f>
        <v>#REF!</v>
      </c>
      <c r="J63" s="5">
        <f t="shared" si="10"/>
        <v>0</v>
      </c>
      <c r="K63" s="5">
        <f t="shared" si="11"/>
        <v>0</v>
      </c>
      <c r="L63" s="5">
        <f t="shared" si="12"/>
        <v>0</v>
      </c>
      <c r="M63" s="5">
        <f t="shared" si="13"/>
        <v>0</v>
      </c>
      <c r="N63" s="4">
        <f t="shared" si="4"/>
        <v>0</v>
      </c>
      <c r="O63" s="4">
        <f t="shared" si="5"/>
        <v>0</v>
      </c>
      <c r="P63" s="4">
        <f t="shared" si="6"/>
        <v>0</v>
      </c>
      <c r="Q63" s="4">
        <f t="shared" si="7"/>
        <v>0</v>
      </c>
      <c r="R63" s="12"/>
      <c r="S63" s="55" t="e">
        <f>SUMIF(#REF!,C:C,#REF!)</f>
        <v>#REF!</v>
      </c>
      <c r="U63" s="82">
        <f t="shared" si="9"/>
        <v>74</v>
      </c>
      <c r="V63" s="80">
        <v>1</v>
      </c>
      <c r="W63" s="83">
        <v>1</v>
      </c>
      <c r="X63" s="83">
        <v>1</v>
      </c>
      <c r="Y63" s="83">
        <v>1</v>
      </c>
    </row>
    <row r="64" spans="1:29">
      <c r="A64" s="17">
        <f t="shared" si="8"/>
        <v>61</v>
      </c>
      <c r="B64" s="5" t="e">
        <f>集計表!#REF!</f>
        <v>#REF!</v>
      </c>
      <c r="C64" s="5" t="e">
        <f>集計表!#REF!</f>
        <v>#REF!</v>
      </c>
      <c r="D64" s="4">
        <f>SUM('②-1 事業主負担分・一人親方'!M64)</f>
        <v>0</v>
      </c>
      <c r="E64" s="4">
        <f>SUM('②-1 事業主負担分・一人親方'!N64)</f>
        <v>0</v>
      </c>
      <c r="F64" s="4">
        <f>SUM('②-1 事業主負担分・一人親方'!O64)</f>
        <v>0</v>
      </c>
      <c r="G64" s="4">
        <f>SUM('②-1 事業主負担分・一人親方'!P64)</f>
        <v>0</v>
      </c>
      <c r="I64" s="65" t="e">
        <f>集計表!#REF!</f>
        <v>#REF!</v>
      </c>
      <c r="J64" s="5">
        <f t="shared" si="10"/>
        <v>0</v>
      </c>
      <c r="K64" s="5">
        <f t="shared" si="11"/>
        <v>0</v>
      </c>
      <c r="L64" s="5">
        <f t="shared" si="12"/>
        <v>0</v>
      </c>
      <c r="M64" s="5">
        <f t="shared" si="13"/>
        <v>0</v>
      </c>
      <c r="N64" s="4">
        <f t="shared" si="4"/>
        <v>0</v>
      </c>
      <c r="O64" s="4">
        <f t="shared" si="5"/>
        <v>0</v>
      </c>
      <c r="P64" s="4">
        <f t="shared" si="6"/>
        <v>0</v>
      </c>
      <c r="Q64" s="4">
        <f t="shared" si="7"/>
        <v>0</v>
      </c>
      <c r="R64" s="12"/>
      <c r="S64" s="55" t="e">
        <f>SUMIF(#REF!,C:C,#REF!)</f>
        <v>#REF!</v>
      </c>
      <c r="U64" s="82">
        <f t="shared" si="9"/>
        <v>75</v>
      </c>
      <c r="V64" s="80">
        <v>1</v>
      </c>
      <c r="W64" s="83">
        <v>1</v>
      </c>
      <c r="X64" s="83">
        <v>1</v>
      </c>
      <c r="Y64" s="83">
        <v>1</v>
      </c>
    </row>
    <row r="65" spans="1:25">
      <c r="A65" s="17">
        <f t="shared" si="8"/>
        <v>62</v>
      </c>
      <c r="B65" s="5" t="e">
        <f>集計表!#REF!</f>
        <v>#REF!</v>
      </c>
      <c r="C65" s="5" t="e">
        <f>集計表!#REF!</f>
        <v>#REF!</v>
      </c>
      <c r="D65" s="4">
        <f>SUM('②-1 事業主負担分・一人親方'!M65)</f>
        <v>0</v>
      </c>
      <c r="E65" s="4">
        <f>SUM('②-1 事業主負担分・一人親方'!N65)</f>
        <v>0</v>
      </c>
      <c r="F65" s="4">
        <f>SUM('②-1 事業主負担分・一人親方'!O65)</f>
        <v>0</v>
      </c>
      <c r="G65" s="4">
        <f>SUM('②-1 事業主負担分・一人親方'!P65)</f>
        <v>0</v>
      </c>
      <c r="I65" s="65" t="e">
        <f>集計表!#REF!</f>
        <v>#REF!</v>
      </c>
      <c r="J65" s="5">
        <f t="shared" si="10"/>
        <v>0</v>
      </c>
      <c r="K65" s="5">
        <f t="shared" si="11"/>
        <v>0</v>
      </c>
      <c r="L65" s="5">
        <f t="shared" si="12"/>
        <v>0</v>
      </c>
      <c r="M65" s="5">
        <f t="shared" si="13"/>
        <v>0</v>
      </c>
      <c r="N65" s="4">
        <f t="shared" si="4"/>
        <v>0</v>
      </c>
      <c r="O65" s="4">
        <f t="shared" si="5"/>
        <v>0</v>
      </c>
      <c r="P65" s="4">
        <f t="shared" si="6"/>
        <v>0</v>
      </c>
      <c r="Q65" s="4">
        <f t="shared" si="7"/>
        <v>0</v>
      </c>
      <c r="R65" s="12"/>
      <c r="S65" s="55" t="e">
        <f>SUMIF(#REF!,C:C,#REF!)</f>
        <v>#REF!</v>
      </c>
      <c r="U65" s="82">
        <f t="shared" si="9"/>
        <v>76</v>
      </c>
      <c r="V65" s="80">
        <v>1</v>
      </c>
      <c r="W65" s="83">
        <v>1</v>
      </c>
      <c r="X65" s="83">
        <v>1</v>
      </c>
      <c r="Y65" s="83">
        <v>1</v>
      </c>
    </row>
    <row r="66" spans="1:25">
      <c r="A66" s="17">
        <f t="shared" si="8"/>
        <v>63</v>
      </c>
      <c r="B66" s="5" t="e">
        <f>集計表!#REF!</f>
        <v>#REF!</v>
      </c>
      <c r="C66" s="5" t="e">
        <f>集計表!#REF!</f>
        <v>#REF!</v>
      </c>
      <c r="D66" s="4">
        <f>SUM('②-1 事業主負担分・一人親方'!M66)</f>
        <v>0</v>
      </c>
      <c r="E66" s="4">
        <f>SUM('②-1 事業主負担分・一人親方'!N66)</f>
        <v>0</v>
      </c>
      <c r="F66" s="4">
        <f>SUM('②-1 事業主負担分・一人親方'!O66)</f>
        <v>0</v>
      </c>
      <c r="G66" s="4">
        <f>SUM('②-1 事業主負担分・一人親方'!P66)</f>
        <v>0</v>
      </c>
      <c r="I66" s="65" t="e">
        <f>集計表!#REF!</f>
        <v>#REF!</v>
      </c>
      <c r="J66" s="5">
        <f t="shared" si="10"/>
        <v>0</v>
      </c>
      <c r="K66" s="5">
        <f t="shared" si="11"/>
        <v>0</v>
      </c>
      <c r="L66" s="5">
        <f t="shared" si="12"/>
        <v>0</v>
      </c>
      <c r="M66" s="5">
        <f t="shared" si="13"/>
        <v>0</v>
      </c>
      <c r="N66" s="4">
        <f t="shared" si="4"/>
        <v>0</v>
      </c>
      <c r="O66" s="4">
        <f t="shared" si="5"/>
        <v>0</v>
      </c>
      <c r="P66" s="4">
        <f t="shared" si="6"/>
        <v>0</v>
      </c>
      <c r="Q66" s="4">
        <f t="shared" si="7"/>
        <v>0</v>
      </c>
      <c r="R66" s="12"/>
      <c r="S66" s="55" t="e">
        <f>SUMIF(#REF!,C:C,#REF!)</f>
        <v>#REF!</v>
      </c>
      <c r="U66" s="82">
        <f t="shared" si="9"/>
        <v>77</v>
      </c>
      <c r="V66" s="80">
        <v>1</v>
      </c>
      <c r="W66" s="83">
        <v>1</v>
      </c>
      <c r="X66" s="83">
        <v>1</v>
      </c>
      <c r="Y66" s="83">
        <v>1</v>
      </c>
    </row>
    <row r="67" spans="1:25">
      <c r="A67" s="17">
        <f t="shared" si="8"/>
        <v>64</v>
      </c>
      <c r="B67" s="5" t="e">
        <f>集計表!#REF!</f>
        <v>#REF!</v>
      </c>
      <c r="C67" s="5" t="e">
        <f>集計表!#REF!</f>
        <v>#REF!</v>
      </c>
      <c r="D67" s="4">
        <f>SUM('②-1 事業主負担分・一人親方'!M67)</f>
        <v>0</v>
      </c>
      <c r="E67" s="4">
        <f>SUM('②-1 事業主負担分・一人親方'!N67)</f>
        <v>0</v>
      </c>
      <c r="F67" s="4">
        <f>SUM('②-1 事業主負担分・一人親方'!O67)</f>
        <v>0</v>
      </c>
      <c r="G67" s="4">
        <f>SUM('②-1 事業主負担分・一人親方'!P67)</f>
        <v>0</v>
      </c>
      <c r="I67" s="65" t="e">
        <f>集計表!#REF!</f>
        <v>#REF!</v>
      </c>
      <c r="J67" s="5">
        <f t="shared" si="10"/>
        <v>0</v>
      </c>
      <c r="K67" s="5">
        <f t="shared" si="11"/>
        <v>0</v>
      </c>
      <c r="L67" s="5">
        <f t="shared" si="12"/>
        <v>0</v>
      </c>
      <c r="M67" s="5">
        <f t="shared" si="13"/>
        <v>0</v>
      </c>
      <c r="N67" s="4">
        <f t="shared" si="4"/>
        <v>0</v>
      </c>
      <c r="O67" s="4">
        <f t="shared" si="5"/>
        <v>0</v>
      </c>
      <c r="P67" s="4">
        <f t="shared" si="6"/>
        <v>0</v>
      </c>
      <c r="Q67" s="4">
        <f t="shared" si="7"/>
        <v>0</v>
      </c>
      <c r="R67" s="12"/>
      <c r="S67" s="55" t="e">
        <f>SUMIF(#REF!,C:C,#REF!)</f>
        <v>#REF!</v>
      </c>
      <c r="U67" s="82">
        <f t="shared" si="9"/>
        <v>78</v>
      </c>
      <c r="V67" s="80">
        <v>1</v>
      </c>
      <c r="W67" s="83">
        <v>1</v>
      </c>
      <c r="X67" s="83">
        <v>1</v>
      </c>
      <c r="Y67" s="83">
        <v>1</v>
      </c>
    </row>
    <row r="68" spans="1:25">
      <c r="A68" s="17">
        <f t="shared" si="8"/>
        <v>65</v>
      </c>
      <c r="B68" s="5" t="e">
        <f>集計表!#REF!</f>
        <v>#REF!</v>
      </c>
      <c r="C68" s="5" t="e">
        <f>集計表!#REF!</f>
        <v>#REF!</v>
      </c>
      <c r="D68" s="4">
        <f>SUM('②-1 事業主負担分・一人親方'!M68)</f>
        <v>0</v>
      </c>
      <c r="E68" s="4">
        <f>SUM('②-1 事業主負担分・一人親方'!N68)</f>
        <v>0</v>
      </c>
      <c r="F68" s="4">
        <f>SUM('②-1 事業主負担分・一人親方'!O68)</f>
        <v>0</v>
      </c>
      <c r="G68" s="4">
        <f>SUM('②-1 事業主負担分・一人親方'!P68)</f>
        <v>0</v>
      </c>
      <c r="I68" s="65" t="e">
        <f>集計表!#REF!</f>
        <v>#REF!</v>
      </c>
      <c r="J68" s="5">
        <f t="shared" ref="J68:J99" si="14">SUMIF(U:U,I:I,W:W)</f>
        <v>0</v>
      </c>
      <c r="K68" s="5">
        <f t="shared" ref="K68:K103" si="15">SUMIF(U:U,I:I,Y:Y)</f>
        <v>0</v>
      </c>
      <c r="L68" s="5">
        <f t="shared" ref="L68:L103" si="16">SUMIF(U:U,I:I,AA:AA)</f>
        <v>0</v>
      </c>
      <c r="M68" s="5">
        <f t="shared" ref="M68:M103" si="17">SUMIF(U:U,I:I,AC:AC)</f>
        <v>0</v>
      </c>
      <c r="N68" s="4">
        <f t="shared" si="4"/>
        <v>0</v>
      </c>
      <c r="O68" s="4">
        <f t="shared" si="5"/>
        <v>0</v>
      </c>
      <c r="P68" s="4">
        <f t="shared" si="6"/>
        <v>0</v>
      </c>
      <c r="Q68" s="4">
        <f t="shared" si="7"/>
        <v>0</v>
      </c>
      <c r="R68" s="12"/>
      <c r="S68" s="55" t="e">
        <f>SUMIF(#REF!,C:C,#REF!)</f>
        <v>#REF!</v>
      </c>
      <c r="U68" s="82">
        <f t="shared" si="9"/>
        <v>79</v>
      </c>
      <c r="V68" s="80">
        <v>1</v>
      </c>
      <c r="W68" s="83">
        <v>1</v>
      </c>
      <c r="X68" s="83">
        <v>1</v>
      </c>
      <c r="Y68" s="83">
        <v>1</v>
      </c>
    </row>
    <row r="69" spans="1:25">
      <c r="A69" s="17">
        <f t="shared" si="8"/>
        <v>66</v>
      </c>
      <c r="B69" s="5" t="e">
        <f>集計表!#REF!</f>
        <v>#REF!</v>
      </c>
      <c r="C69" s="5" t="e">
        <f>集計表!#REF!</f>
        <v>#REF!</v>
      </c>
      <c r="D69" s="4">
        <f>SUM('②-1 事業主負担分・一人親方'!M69)</f>
        <v>0</v>
      </c>
      <c r="E69" s="4">
        <f>SUM('②-1 事業主負担分・一人親方'!N69)</f>
        <v>0</v>
      </c>
      <c r="F69" s="4">
        <f>SUM('②-1 事業主負担分・一人親方'!O69)</f>
        <v>0</v>
      </c>
      <c r="G69" s="4">
        <f>SUM('②-1 事業主負担分・一人親方'!P69)</f>
        <v>0</v>
      </c>
      <c r="I69" s="65" t="e">
        <f>集計表!#REF!</f>
        <v>#REF!</v>
      </c>
      <c r="J69" s="5">
        <f t="shared" si="14"/>
        <v>0</v>
      </c>
      <c r="K69" s="5">
        <f t="shared" si="15"/>
        <v>0</v>
      </c>
      <c r="L69" s="5">
        <f t="shared" si="16"/>
        <v>0</v>
      </c>
      <c r="M69" s="5">
        <f t="shared" si="17"/>
        <v>0</v>
      </c>
      <c r="N69" s="4">
        <f t="shared" ref="N69:N103" si="18">SUM(D69)*J69</f>
        <v>0</v>
      </c>
      <c r="O69" s="4">
        <f t="shared" ref="O69:O103" si="19">SUM(E69)*K69</f>
        <v>0</v>
      </c>
      <c r="P69" s="4">
        <f t="shared" ref="P69:P103" si="20">SUM(F69)*L69</f>
        <v>0</v>
      </c>
      <c r="Q69" s="4">
        <f t="shared" ref="Q69:Q103" si="21">SUM(G69)*M69</f>
        <v>0</v>
      </c>
      <c r="R69" s="12"/>
      <c r="S69" s="55" t="e">
        <f>SUMIF(#REF!,C:C,#REF!)</f>
        <v>#REF!</v>
      </c>
      <c r="U69" s="82">
        <f t="shared" si="9"/>
        <v>80</v>
      </c>
      <c r="V69" s="80">
        <v>1</v>
      </c>
      <c r="W69" s="83">
        <v>1</v>
      </c>
      <c r="X69" s="83">
        <v>1</v>
      </c>
      <c r="Y69" s="83">
        <v>1</v>
      </c>
    </row>
    <row r="70" spans="1:25">
      <c r="A70" s="17">
        <f t="shared" ref="A70:A103" si="22">SUM(A69)+1</f>
        <v>67</v>
      </c>
      <c r="B70" s="5" t="e">
        <f>集計表!#REF!</f>
        <v>#REF!</v>
      </c>
      <c r="C70" s="5" t="e">
        <f>集計表!#REF!</f>
        <v>#REF!</v>
      </c>
      <c r="D70" s="4">
        <f>SUM('②-1 事業主負担分・一人親方'!M70)</f>
        <v>0</v>
      </c>
      <c r="E70" s="4">
        <f>SUM('②-1 事業主負担分・一人親方'!N70)</f>
        <v>0</v>
      </c>
      <c r="F70" s="4">
        <f>SUM('②-1 事業主負担分・一人親方'!O70)</f>
        <v>0</v>
      </c>
      <c r="G70" s="4">
        <f>SUM('②-1 事業主負担分・一人親方'!P70)</f>
        <v>0</v>
      </c>
      <c r="I70" s="65" t="e">
        <f>集計表!#REF!</f>
        <v>#REF!</v>
      </c>
      <c r="J70" s="5">
        <f t="shared" si="14"/>
        <v>0</v>
      </c>
      <c r="K70" s="5">
        <f t="shared" si="15"/>
        <v>0</v>
      </c>
      <c r="L70" s="5">
        <f t="shared" si="16"/>
        <v>0</v>
      </c>
      <c r="M70" s="5">
        <f t="shared" si="17"/>
        <v>0</v>
      </c>
      <c r="N70" s="4">
        <f t="shared" si="18"/>
        <v>0</v>
      </c>
      <c r="O70" s="4">
        <f t="shared" si="19"/>
        <v>0</v>
      </c>
      <c r="P70" s="4">
        <f t="shared" si="20"/>
        <v>0</v>
      </c>
      <c r="Q70" s="4">
        <f t="shared" si="21"/>
        <v>0</v>
      </c>
      <c r="R70" s="12"/>
      <c r="S70" s="55" t="e">
        <f>SUMIF(#REF!,C:C,#REF!)</f>
        <v>#REF!</v>
      </c>
      <c r="U70" s="82">
        <f t="shared" ref="U70:U89" si="23">SUM(U69)+1</f>
        <v>81</v>
      </c>
      <c r="V70" s="80">
        <v>1</v>
      </c>
      <c r="W70" s="83">
        <v>1</v>
      </c>
      <c r="X70" s="83">
        <v>1</v>
      </c>
      <c r="Y70" s="83">
        <v>1</v>
      </c>
    </row>
    <row r="71" spans="1:25">
      <c r="A71" s="17">
        <f t="shared" si="22"/>
        <v>68</v>
      </c>
      <c r="B71" s="5" t="e">
        <f>集計表!#REF!</f>
        <v>#REF!</v>
      </c>
      <c r="C71" s="5" t="e">
        <f>集計表!#REF!</f>
        <v>#REF!</v>
      </c>
      <c r="D71" s="4">
        <f>SUM('②-1 事業主負担分・一人親方'!M71)</f>
        <v>0</v>
      </c>
      <c r="E71" s="4">
        <f>SUM('②-1 事業主負担分・一人親方'!N71)</f>
        <v>0</v>
      </c>
      <c r="F71" s="4">
        <f>SUM('②-1 事業主負担分・一人親方'!O71)</f>
        <v>0</v>
      </c>
      <c r="G71" s="4">
        <f>SUM('②-1 事業主負担分・一人親方'!P71)</f>
        <v>0</v>
      </c>
      <c r="I71" s="65" t="e">
        <f>集計表!#REF!</f>
        <v>#REF!</v>
      </c>
      <c r="J71" s="5">
        <f t="shared" si="14"/>
        <v>0</v>
      </c>
      <c r="K71" s="5">
        <f t="shared" si="15"/>
        <v>0</v>
      </c>
      <c r="L71" s="5">
        <f t="shared" si="16"/>
        <v>0</v>
      </c>
      <c r="M71" s="5">
        <f t="shared" si="17"/>
        <v>0</v>
      </c>
      <c r="N71" s="4">
        <f t="shared" si="18"/>
        <v>0</v>
      </c>
      <c r="O71" s="4">
        <f t="shared" si="19"/>
        <v>0</v>
      </c>
      <c r="P71" s="4">
        <f t="shared" si="20"/>
        <v>0</v>
      </c>
      <c r="Q71" s="4">
        <f t="shared" si="21"/>
        <v>0</v>
      </c>
      <c r="R71" s="12"/>
      <c r="S71" s="55" t="e">
        <f>SUMIF(#REF!,C:C,#REF!)</f>
        <v>#REF!</v>
      </c>
      <c r="U71" s="82">
        <f t="shared" si="23"/>
        <v>82</v>
      </c>
      <c r="V71" s="80">
        <v>1</v>
      </c>
      <c r="W71" s="83">
        <v>1</v>
      </c>
      <c r="X71" s="83">
        <v>1</v>
      </c>
      <c r="Y71" s="83">
        <v>1</v>
      </c>
    </row>
    <row r="72" spans="1:25">
      <c r="A72" s="17">
        <f t="shared" si="22"/>
        <v>69</v>
      </c>
      <c r="B72" s="5" t="e">
        <f>集計表!#REF!</f>
        <v>#REF!</v>
      </c>
      <c r="C72" s="5" t="e">
        <f>集計表!#REF!</f>
        <v>#REF!</v>
      </c>
      <c r="D72" s="4">
        <f>SUM('②-1 事業主負担分・一人親方'!M72)</f>
        <v>0</v>
      </c>
      <c r="E72" s="4">
        <f>SUM('②-1 事業主負担分・一人親方'!N72)</f>
        <v>0</v>
      </c>
      <c r="F72" s="4">
        <f>SUM('②-1 事業主負担分・一人親方'!O72)</f>
        <v>0</v>
      </c>
      <c r="G72" s="4">
        <f>SUM('②-1 事業主負担分・一人親方'!P72)</f>
        <v>0</v>
      </c>
      <c r="I72" s="65" t="e">
        <f>集計表!#REF!</f>
        <v>#REF!</v>
      </c>
      <c r="J72" s="5">
        <f t="shared" si="14"/>
        <v>0</v>
      </c>
      <c r="K72" s="5">
        <f t="shared" si="15"/>
        <v>0</v>
      </c>
      <c r="L72" s="5">
        <f t="shared" si="16"/>
        <v>0</v>
      </c>
      <c r="M72" s="5">
        <f t="shared" si="17"/>
        <v>0</v>
      </c>
      <c r="N72" s="4">
        <f t="shared" si="18"/>
        <v>0</v>
      </c>
      <c r="O72" s="4">
        <f t="shared" si="19"/>
        <v>0</v>
      </c>
      <c r="P72" s="4">
        <f t="shared" si="20"/>
        <v>0</v>
      </c>
      <c r="Q72" s="4">
        <f t="shared" si="21"/>
        <v>0</v>
      </c>
      <c r="R72" s="12"/>
      <c r="S72" s="55" t="e">
        <f>SUMIF(#REF!,C:C,#REF!)</f>
        <v>#REF!</v>
      </c>
      <c r="U72" s="82">
        <f t="shared" si="23"/>
        <v>83</v>
      </c>
      <c r="V72" s="80">
        <v>1</v>
      </c>
      <c r="W72" s="83">
        <v>1</v>
      </c>
      <c r="X72" s="83">
        <v>1</v>
      </c>
      <c r="Y72" s="83">
        <v>1</v>
      </c>
    </row>
    <row r="73" spans="1:25">
      <c r="A73" s="17">
        <f t="shared" si="22"/>
        <v>70</v>
      </c>
      <c r="B73" s="5" t="e">
        <f>集計表!#REF!</f>
        <v>#REF!</v>
      </c>
      <c r="C73" s="5" t="e">
        <f>集計表!#REF!</f>
        <v>#REF!</v>
      </c>
      <c r="D73" s="4">
        <f>SUM('②-1 事業主負担分・一人親方'!M73)</f>
        <v>0</v>
      </c>
      <c r="E73" s="4">
        <f>SUM('②-1 事業主負担分・一人親方'!N73)</f>
        <v>0</v>
      </c>
      <c r="F73" s="4">
        <f>SUM('②-1 事業主負担分・一人親方'!O73)</f>
        <v>0</v>
      </c>
      <c r="G73" s="4">
        <f>SUM('②-1 事業主負担分・一人親方'!P73)</f>
        <v>0</v>
      </c>
      <c r="I73" s="65" t="e">
        <f>集計表!#REF!</f>
        <v>#REF!</v>
      </c>
      <c r="J73" s="5">
        <f t="shared" si="14"/>
        <v>0</v>
      </c>
      <c r="K73" s="5">
        <f t="shared" si="15"/>
        <v>0</v>
      </c>
      <c r="L73" s="5">
        <f t="shared" si="16"/>
        <v>0</v>
      </c>
      <c r="M73" s="5">
        <f t="shared" si="17"/>
        <v>0</v>
      </c>
      <c r="N73" s="4">
        <f t="shared" si="18"/>
        <v>0</v>
      </c>
      <c r="O73" s="4">
        <f t="shared" si="19"/>
        <v>0</v>
      </c>
      <c r="P73" s="4">
        <f t="shared" si="20"/>
        <v>0</v>
      </c>
      <c r="Q73" s="4">
        <f t="shared" si="21"/>
        <v>0</v>
      </c>
      <c r="R73" s="12"/>
      <c r="S73" s="55" t="e">
        <f>SUMIF(#REF!,C:C,#REF!)</f>
        <v>#REF!</v>
      </c>
      <c r="U73" s="82">
        <f t="shared" si="23"/>
        <v>84</v>
      </c>
      <c r="V73" s="80">
        <v>1</v>
      </c>
      <c r="W73" s="83">
        <v>1</v>
      </c>
      <c r="X73" s="83">
        <v>1</v>
      </c>
      <c r="Y73" s="83">
        <v>1</v>
      </c>
    </row>
    <row r="74" spans="1:25">
      <c r="A74" s="17">
        <f t="shared" si="22"/>
        <v>71</v>
      </c>
      <c r="B74" s="5" t="e">
        <f>集計表!#REF!</f>
        <v>#REF!</v>
      </c>
      <c r="C74" s="5" t="e">
        <f>集計表!#REF!</f>
        <v>#REF!</v>
      </c>
      <c r="D74" s="4">
        <f>SUM('②-1 事業主負担分・一人親方'!M74)</f>
        <v>0</v>
      </c>
      <c r="E74" s="4">
        <f>SUM('②-1 事業主負担分・一人親方'!N74)</f>
        <v>0</v>
      </c>
      <c r="F74" s="4">
        <f>SUM('②-1 事業主負担分・一人親方'!O74)</f>
        <v>0</v>
      </c>
      <c r="G74" s="4">
        <f>SUM('②-1 事業主負担分・一人親方'!P74)</f>
        <v>0</v>
      </c>
      <c r="I74" s="65" t="e">
        <f>集計表!#REF!</f>
        <v>#REF!</v>
      </c>
      <c r="J74" s="5">
        <f t="shared" si="14"/>
        <v>0</v>
      </c>
      <c r="K74" s="5">
        <f t="shared" si="15"/>
        <v>0</v>
      </c>
      <c r="L74" s="5">
        <f t="shared" si="16"/>
        <v>0</v>
      </c>
      <c r="M74" s="5">
        <f t="shared" si="17"/>
        <v>0</v>
      </c>
      <c r="N74" s="4">
        <f t="shared" si="18"/>
        <v>0</v>
      </c>
      <c r="O74" s="4">
        <f t="shared" si="19"/>
        <v>0</v>
      </c>
      <c r="P74" s="4">
        <f t="shared" si="20"/>
        <v>0</v>
      </c>
      <c r="Q74" s="4">
        <f t="shared" si="21"/>
        <v>0</v>
      </c>
      <c r="R74" s="12"/>
      <c r="S74" s="55" t="e">
        <f>SUMIF(#REF!,C:C,#REF!)</f>
        <v>#REF!</v>
      </c>
      <c r="U74" s="82">
        <f t="shared" si="23"/>
        <v>85</v>
      </c>
      <c r="V74" s="80">
        <v>1</v>
      </c>
      <c r="W74" s="83">
        <v>1</v>
      </c>
      <c r="X74" s="83">
        <v>1</v>
      </c>
      <c r="Y74" s="83">
        <v>1</v>
      </c>
    </row>
    <row r="75" spans="1:25">
      <c r="A75" s="17">
        <f t="shared" si="22"/>
        <v>72</v>
      </c>
      <c r="B75" s="5" t="e">
        <f>集計表!#REF!</f>
        <v>#REF!</v>
      </c>
      <c r="C75" s="5" t="e">
        <f>集計表!#REF!</f>
        <v>#REF!</v>
      </c>
      <c r="D75" s="4">
        <f>SUM('②-1 事業主負担分・一人親方'!M75)</f>
        <v>0</v>
      </c>
      <c r="E75" s="4">
        <f>SUM('②-1 事業主負担分・一人親方'!N75)</f>
        <v>0</v>
      </c>
      <c r="F75" s="4">
        <f>SUM('②-1 事業主負担分・一人親方'!O75)</f>
        <v>0</v>
      </c>
      <c r="G75" s="4">
        <f>SUM('②-1 事業主負担分・一人親方'!P75)</f>
        <v>0</v>
      </c>
      <c r="I75" s="65" t="e">
        <f>集計表!#REF!</f>
        <v>#REF!</v>
      </c>
      <c r="J75" s="5">
        <f t="shared" si="14"/>
        <v>0</v>
      </c>
      <c r="K75" s="5">
        <f t="shared" si="15"/>
        <v>0</v>
      </c>
      <c r="L75" s="5">
        <f t="shared" si="16"/>
        <v>0</v>
      </c>
      <c r="M75" s="5">
        <f t="shared" si="17"/>
        <v>0</v>
      </c>
      <c r="N75" s="4">
        <f t="shared" si="18"/>
        <v>0</v>
      </c>
      <c r="O75" s="4">
        <f t="shared" si="19"/>
        <v>0</v>
      </c>
      <c r="P75" s="4">
        <f t="shared" si="20"/>
        <v>0</v>
      </c>
      <c r="Q75" s="4">
        <f t="shared" si="21"/>
        <v>0</v>
      </c>
      <c r="R75" s="12"/>
      <c r="S75" s="55" t="e">
        <f>SUMIF(#REF!,C:C,#REF!)</f>
        <v>#REF!</v>
      </c>
      <c r="U75" s="82">
        <f t="shared" si="23"/>
        <v>86</v>
      </c>
      <c r="V75" s="80">
        <v>1</v>
      </c>
      <c r="W75" s="83">
        <v>1</v>
      </c>
      <c r="X75" s="83">
        <v>1</v>
      </c>
      <c r="Y75" s="83">
        <v>1</v>
      </c>
    </row>
    <row r="76" spans="1:25">
      <c r="A76" s="17">
        <f t="shared" si="22"/>
        <v>73</v>
      </c>
      <c r="B76" s="5" t="e">
        <f>集計表!#REF!</f>
        <v>#REF!</v>
      </c>
      <c r="C76" s="5" t="e">
        <f>集計表!#REF!</f>
        <v>#REF!</v>
      </c>
      <c r="D76" s="4">
        <f>SUM('②-1 事業主負担分・一人親方'!M76)</f>
        <v>0</v>
      </c>
      <c r="E76" s="4">
        <f>SUM('②-1 事業主負担分・一人親方'!N76)</f>
        <v>0</v>
      </c>
      <c r="F76" s="4">
        <f>SUM('②-1 事業主負担分・一人親方'!O76)</f>
        <v>0</v>
      </c>
      <c r="G76" s="4">
        <f>SUM('②-1 事業主負担分・一人親方'!P76)</f>
        <v>0</v>
      </c>
      <c r="I76" s="65" t="e">
        <f>集計表!#REF!</f>
        <v>#REF!</v>
      </c>
      <c r="J76" s="5">
        <f t="shared" si="14"/>
        <v>0</v>
      </c>
      <c r="K76" s="5">
        <f t="shared" si="15"/>
        <v>0</v>
      </c>
      <c r="L76" s="5">
        <f t="shared" si="16"/>
        <v>0</v>
      </c>
      <c r="M76" s="5">
        <f t="shared" si="17"/>
        <v>0</v>
      </c>
      <c r="N76" s="4">
        <f t="shared" si="18"/>
        <v>0</v>
      </c>
      <c r="O76" s="4">
        <f t="shared" si="19"/>
        <v>0</v>
      </c>
      <c r="P76" s="4">
        <f t="shared" si="20"/>
        <v>0</v>
      </c>
      <c r="Q76" s="4">
        <f t="shared" si="21"/>
        <v>0</v>
      </c>
      <c r="R76" s="12"/>
      <c r="S76" s="55" t="e">
        <f>SUMIF(#REF!,C:C,#REF!)</f>
        <v>#REF!</v>
      </c>
      <c r="U76" s="82">
        <f t="shared" si="23"/>
        <v>87</v>
      </c>
      <c r="V76" s="80">
        <v>1</v>
      </c>
      <c r="W76" s="83">
        <v>1</v>
      </c>
      <c r="X76" s="83">
        <v>1</v>
      </c>
      <c r="Y76" s="83">
        <v>1</v>
      </c>
    </row>
    <row r="77" spans="1:25">
      <c r="A77" s="17">
        <f t="shared" si="22"/>
        <v>74</v>
      </c>
      <c r="B77" s="5" t="e">
        <f>集計表!#REF!</f>
        <v>#REF!</v>
      </c>
      <c r="C77" s="5" t="e">
        <f>集計表!#REF!</f>
        <v>#REF!</v>
      </c>
      <c r="D77" s="4">
        <f>SUM('②-1 事業主負担分・一人親方'!M77)</f>
        <v>0</v>
      </c>
      <c r="E77" s="4">
        <f>SUM('②-1 事業主負担分・一人親方'!N77)</f>
        <v>0</v>
      </c>
      <c r="F77" s="4">
        <f>SUM('②-1 事業主負担分・一人親方'!O77)</f>
        <v>0</v>
      </c>
      <c r="G77" s="4">
        <f>SUM('②-1 事業主負担分・一人親方'!P77)</f>
        <v>0</v>
      </c>
      <c r="I77" s="65" t="e">
        <f>集計表!#REF!</f>
        <v>#REF!</v>
      </c>
      <c r="J77" s="5">
        <f t="shared" si="14"/>
        <v>0</v>
      </c>
      <c r="K77" s="5">
        <f t="shared" si="15"/>
        <v>0</v>
      </c>
      <c r="L77" s="5">
        <f t="shared" si="16"/>
        <v>0</v>
      </c>
      <c r="M77" s="5">
        <f t="shared" si="17"/>
        <v>0</v>
      </c>
      <c r="N77" s="4">
        <f t="shared" si="18"/>
        <v>0</v>
      </c>
      <c r="O77" s="4">
        <f t="shared" si="19"/>
        <v>0</v>
      </c>
      <c r="P77" s="4">
        <f t="shared" si="20"/>
        <v>0</v>
      </c>
      <c r="Q77" s="4">
        <f t="shared" si="21"/>
        <v>0</v>
      </c>
      <c r="R77" s="12"/>
      <c r="S77" s="55" t="e">
        <f>SUMIF(#REF!,C:C,#REF!)</f>
        <v>#REF!</v>
      </c>
      <c r="U77" s="82">
        <f t="shared" si="23"/>
        <v>88</v>
      </c>
      <c r="V77" s="80">
        <v>1</v>
      </c>
      <c r="W77" s="83">
        <v>1</v>
      </c>
      <c r="X77" s="83">
        <v>1</v>
      </c>
      <c r="Y77" s="83">
        <v>1</v>
      </c>
    </row>
    <row r="78" spans="1:25">
      <c r="A78" s="17">
        <f t="shared" si="22"/>
        <v>75</v>
      </c>
      <c r="B78" s="5" t="e">
        <f>集計表!#REF!</f>
        <v>#REF!</v>
      </c>
      <c r="C78" s="5" t="e">
        <f>集計表!#REF!</f>
        <v>#REF!</v>
      </c>
      <c r="D78" s="4">
        <f>SUM('②-1 事業主負担分・一人親方'!M78)</f>
        <v>0</v>
      </c>
      <c r="E78" s="4">
        <f>SUM('②-1 事業主負担分・一人親方'!N78)</f>
        <v>0</v>
      </c>
      <c r="F78" s="4">
        <f>SUM('②-1 事業主負担分・一人親方'!O78)</f>
        <v>0</v>
      </c>
      <c r="G78" s="4">
        <f>SUM('②-1 事業主負担分・一人親方'!P78)</f>
        <v>0</v>
      </c>
      <c r="I78" s="65" t="e">
        <f>集計表!#REF!</f>
        <v>#REF!</v>
      </c>
      <c r="J78" s="5">
        <f t="shared" si="14"/>
        <v>0</v>
      </c>
      <c r="K78" s="5">
        <f t="shared" si="15"/>
        <v>0</v>
      </c>
      <c r="L78" s="5">
        <f t="shared" si="16"/>
        <v>0</v>
      </c>
      <c r="M78" s="5">
        <f t="shared" si="17"/>
        <v>0</v>
      </c>
      <c r="N78" s="4">
        <f t="shared" si="18"/>
        <v>0</v>
      </c>
      <c r="O78" s="4">
        <f t="shared" si="19"/>
        <v>0</v>
      </c>
      <c r="P78" s="4">
        <f t="shared" si="20"/>
        <v>0</v>
      </c>
      <c r="Q78" s="4">
        <f t="shared" si="21"/>
        <v>0</v>
      </c>
      <c r="R78" s="12"/>
      <c r="S78" s="55" t="e">
        <f>SUMIF(#REF!,C:C,#REF!)</f>
        <v>#REF!</v>
      </c>
      <c r="U78" s="82">
        <f t="shared" si="23"/>
        <v>89</v>
      </c>
      <c r="V78" s="80">
        <v>1</v>
      </c>
      <c r="W78" s="83">
        <v>1</v>
      </c>
      <c r="X78" s="83">
        <v>1</v>
      </c>
      <c r="Y78" s="83">
        <v>1</v>
      </c>
    </row>
    <row r="79" spans="1:25">
      <c r="A79" s="17">
        <f t="shared" si="22"/>
        <v>76</v>
      </c>
      <c r="B79" s="5" t="e">
        <f>集計表!#REF!</f>
        <v>#REF!</v>
      </c>
      <c r="C79" s="5" t="e">
        <f>集計表!#REF!</f>
        <v>#REF!</v>
      </c>
      <c r="D79" s="4">
        <f>SUM('②-1 事業主負担分・一人親方'!M79)</f>
        <v>0</v>
      </c>
      <c r="E79" s="4">
        <f>SUM('②-1 事業主負担分・一人親方'!N79)</f>
        <v>0</v>
      </c>
      <c r="F79" s="4">
        <f>SUM('②-1 事業主負担分・一人親方'!O79)</f>
        <v>0</v>
      </c>
      <c r="G79" s="4">
        <f>SUM('②-1 事業主負担分・一人親方'!P79)</f>
        <v>0</v>
      </c>
      <c r="I79" s="65" t="e">
        <f>集計表!#REF!</f>
        <v>#REF!</v>
      </c>
      <c r="J79" s="5">
        <f t="shared" si="14"/>
        <v>0</v>
      </c>
      <c r="K79" s="5">
        <f t="shared" si="15"/>
        <v>0</v>
      </c>
      <c r="L79" s="5">
        <f t="shared" si="16"/>
        <v>0</v>
      </c>
      <c r="M79" s="5">
        <f t="shared" si="17"/>
        <v>0</v>
      </c>
      <c r="N79" s="4">
        <f t="shared" si="18"/>
        <v>0</v>
      </c>
      <c r="O79" s="4">
        <f t="shared" si="19"/>
        <v>0</v>
      </c>
      <c r="P79" s="4">
        <f t="shared" si="20"/>
        <v>0</v>
      </c>
      <c r="Q79" s="4">
        <f t="shared" si="21"/>
        <v>0</v>
      </c>
      <c r="R79" s="12"/>
      <c r="S79" s="55" t="e">
        <f>SUMIF(#REF!,C:C,#REF!)</f>
        <v>#REF!</v>
      </c>
      <c r="U79" s="82">
        <f t="shared" si="23"/>
        <v>90</v>
      </c>
      <c r="V79" s="80">
        <v>1</v>
      </c>
      <c r="W79" s="83">
        <v>1</v>
      </c>
      <c r="X79" s="83">
        <v>1</v>
      </c>
      <c r="Y79" s="83">
        <v>1</v>
      </c>
    </row>
    <row r="80" spans="1:25">
      <c r="A80" s="17">
        <f t="shared" si="22"/>
        <v>77</v>
      </c>
      <c r="B80" s="5" t="e">
        <f>集計表!#REF!</f>
        <v>#REF!</v>
      </c>
      <c r="C80" s="5" t="e">
        <f>集計表!#REF!</f>
        <v>#REF!</v>
      </c>
      <c r="D80" s="4">
        <f>SUM('②-1 事業主負担分・一人親方'!M80)</f>
        <v>0</v>
      </c>
      <c r="E80" s="4">
        <f>SUM('②-1 事業主負担分・一人親方'!N80)</f>
        <v>0</v>
      </c>
      <c r="F80" s="4">
        <f>SUM('②-1 事業主負担分・一人親方'!O80)</f>
        <v>0</v>
      </c>
      <c r="G80" s="4">
        <f>SUM('②-1 事業主負担分・一人親方'!P80)</f>
        <v>0</v>
      </c>
      <c r="I80" s="65" t="e">
        <f>集計表!#REF!</f>
        <v>#REF!</v>
      </c>
      <c r="J80" s="5">
        <f t="shared" si="14"/>
        <v>0</v>
      </c>
      <c r="K80" s="5">
        <f t="shared" si="15"/>
        <v>0</v>
      </c>
      <c r="L80" s="5">
        <f t="shared" si="16"/>
        <v>0</v>
      </c>
      <c r="M80" s="5">
        <f t="shared" si="17"/>
        <v>0</v>
      </c>
      <c r="N80" s="4">
        <f t="shared" si="18"/>
        <v>0</v>
      </c>
      <c r="O80" s="4">
        <f t="shared" si="19"/>
        <v>0</v>
      </c>
      <c r="P80" s="4">
        <f t="shared" si="20"/>
        <v>0</v>
      </c>
      <c r="Q80" s="4">
        <f t="shared" si="21"/>
        <v>0</v>
      </c>
      <c r="R80" s="12"/>
      <c r="S80" s="55" t="e">
        <f>SUMIF(#REF!,C:C,#REF!)</f>
        <v>#REF!</v>
      </c>
      <c r="U80" s="82">
        <f t="shared" si="23"/>
        <v>91</v>
      </c>
      <c r="V80" s="80">
        <v>1</v>
      </c>
      <c r="W80" s="83">
        <v>1</v>
      </c>
      <c r="X80" s="83">
        <v>1</v>
      </c>
      <c r="Y80" s="83">
        <v>1</v>
      </c>
    </row>
    <row r="81" spans="1:25">
      <c r="A81" s="17">
        <f t="shared" si="22"/>
        <v>78</v>
      </c>
      <c r="B81" s="5" t="e">
        <f>集計表!#REF!</f>
        <v>#REF!</v>
      </c>
      <c r="C81" s="5" t="e">
        <f>集計表!#REF!</f>
        <v>#REF!</v>
      </c>
      <c r="D81" s="4">
        <f>SUM('②-1 事業主負担分・一人親方'!M81)</f>
        <v>0</v>
      </c>
      <c r="E81" s="4">
        <f>SUM('②-1 事業主負担分・一人親方'!N81)</f>
        <v>0</v>
      </c>
      <c r="F81" s="4">
        <f>SUM('②-1 事業主負担分・一人親方'!O81)</f>
        <v>0</v>
      </c>
      <c r="G81" s="4">
        <f>SUM('②-1 事業主負担分・一人親方'!P81)</f>
        <v>0</v>
      </c>
      <c r="I81" s="65" t="e">
        <f>集計表!#REF!</f>
        <v>#REF!</v>
      </c>
      <c r="J81" s="5">
        <f t="shared" si="14"/>
        <v>0</v>
      </c>
      <c r="K81" s="5">
        <f t="shared" si="15"/>
        <v>0</v>
      </c>
      <c r="L81" s="5">
        <f t="shared" si="16"/>
        <v>0</v>
      </c>
      <c r="M81" s="5">
        <f t="shared" si="17"/>
        <v>0</v>
      </c>
      <c r="N81" s="4">
        <f t="shared" si="18"/>
        <v>0</v>
      </c>
      <c r="O81" s="4">
        <f t="shared" si="19"/>
        <v>0</v>
      </c>
      <c r="P81" s="4">
        <f t="shared" si="20"/>
        <v>0</v>
      </c>
      <c r="Q81" s="4">
        <f t="shared" si="21"/>
        <v>0</v>
      </c>
      <c r="R81" s="12"/>
      <c r="S81" s="55" t="e">
        <f>SUMIF(#REF!,C:C,#REF!)</f>
        <v>#REF!</v>
      </c>
      <c r="U81" s="82">
        <f t="shared" si="23"/>
        <v>92</v>
      </c>
      <c r="V81" s="80">
        <v>1</v>
      </c>
      <c r="W81" s="83">
        <v>1</v>
      </c>
      <c r="X81" s="83">
        <v>1</v>
      </c>
      <c r="Y81" s="83">
        <v>1</v>
      </c>
    </row>
    <row r="82" spans="1:25">
      <c r="A82" s="17">
        <f t="shared" si="22"/>
        <v>79</v>
      </c>
      <c r="B82" s="5" t="e">
        <f>集計表!#REF!</f>
        <v>#REF!</v>
      </c>
      <c r="C82" s="5" t="e">
        <f>集計表!#REF!</f>
        <v>#REF!</v>
      </c>
      <c r="D82" s="4">
        <f>SUM('②-1 事業主負担分・一人親方'!M82)</f>
        <v>0</v>
      </c>
      <c r="E82" s="4">
        <f>SUM('②-1 事業主負担分・一人親方'!N82)</f>
        <v>0</v>
      </c>
      <c r="F82" s="4">
        <f>SUM('②-1 事業主負担分・一人親方'!O82)</f>
        <v>0</v>
      </c>
      <c r="G82" s="4">
        <f>SUM('②-1 事業主負担分・一人親方'!P82)</f>
        <v>0</v>
      </c>
      <c r="I82" s="65" t="e">
        <f>集計表!#REF!</f>
        <v>#REF!</v>
      </c>
      <c r="J82" s="5">
        <f t="shared" si="14"/>
        <v>0</v>
      </c>
      <c r="K82" s="5">
        <f t="shared" si="15"/>
        <v>0</v>
      </c>
      <c r="L82" s="5">
        <f t="shared" si="16"/>
        <v>0</v>
      </c>
      <c r="M82" s="5">
        <f t="shared" si="17"/>
        <v>0</v>
      </c>
      <c r="N82" s="4">
        <f t="shared" si="18"/>
        <v>0</v>
      </c>
      <c r="O82" s="4">
        <f t="shared" si="19"/>
        <v>0</v>
      </c>
      <c r="P82" s="4">
        <f t="shared" si="20"/>
        <v>0</v>
      </c>
      <c r="Q82" s="4">
        <f t="shared" si="21"/>
        <v>0</v>
      </c>
      <c r="R82" s="12"/>
      <c r="S82" s="55" t="e">
        <f>SUMIF(#REF!,C:C,#REF!)</f>
        <v>#REF!</v>
      </c>
      <c r="U82" s="82">
        <f t="shared" si="23"/>
        <v>93</v>
      </c>
      <c r="V82" s="80">
        <v>1</v>
      </c>
      <c r="W82" s="83">
        <v>1</v>
      </c>
      <c r="X82" s="83">
        <v>1</v>
      </c>
      <c r="Y82" s="83">
        <v>1</v>
      </c>
    </row>
    <row r="83" spans="1:25">
      <c r="A83" s="17">
        <f t="shared" si="22"/>
        <v>80</v>
      </c>
      <c r="B83" s="5" t="e">
        <f>集計表!#REF!</f>
        <v>#REF!</v>
      </c>
      <c r="C83" s="5" t="e">
        <f>集計表!#REF!</f>
        <v>#REF!</v>
      </c>
      <c r="D83" s="4">
        <f>SUM('②-1 事業主負担分・一人親方'!M83)</f>
        <v>0</v>
      </c>
      <c r="E83" s="4">
        <f>SUM('②-1 事業主負担分・一人親方'!N83)</f>
        <v>0</v>
      </c>
      <c r="F83" s="4">
        <f>SUM('②-1 事業主負担分・一人親方'!O83)</f>
        <v>0</v>
      </c>
      <c r="G83" s="4">
        <f>SUM('②-1 事業主負担分・一人親方'!P83)</f>
        <v>0</v>
      </c>
      <c r="I83" s="65" t="e">
        <f>集計表!#REF!</f>
        <v>#REF!</v>
      </c>
      <c r="J83" s="5">
        <f t="shared" si="14"/>
        <v>0</v>
      </c>
      <c r="K83" s="5">
        <f t="shared" si="15"/>
        <v>0</v>
      </c>
      <c r="L83" s="5">
        <f t="shared" si="16"/>
        <v>0</v>
      </c>
      <c r="M83" s="5">
        <f t="shared" si="17"/>
        <v>0</v>
      </c>
      <c r="N83" s="4">
        <f t="shared" si="18"/>
        <v>0</v>
      </c>
      <c r="O83" s="4">
        <f t="shared" si="19"/>
        <v>0</v>
      </c>
      <c r="P83" s="4">
        <f t="shared" si="20"/>
        <v>0</v>
      </c>
      <c r="Q83" s="4">
        <f t="shared" si="21"/>
        <v>0</v>
      </c>
      <c r="R83" s="12"/>
      <c r="S83" s="55" t="e">
        <f>SUMIF(#REF!,C:C,#REF!)</f>
        <v>#REF!</v>
      </c>
      <c r="U83" s="82">
        <f t="shared" si="23"/>
        <v>94</v>
      </c>
      <c r="V83" s="80">
        <v>1</v>
      </c>
      <c r="W83" s="83">
        <v>1</v>
      </c>
      <c r="X83" s="83">
        <v>1</v>
      </c>
      <c r="Y83" s="83">
        <v>1</v>
      </c>
    </row>
    <row r="84" spans="1:25">
      <c r="A84" s="17">
        <f t="shared" si="22"/>
        <v>81</v>
      </c>
      <c r="B84" s="5" t="e">
        <f>集計表!#REF!</f>
        <v>#REF!</v>
      </c>
      <c r="C84" s="5" t="e">
        <f>集計表!#REF!</f>
        <v>#REF!</v>
      </c>
      <c r="D84" s="4">
        <f>SUM('②-1 事業主負担分・一人親方'!M84)</f>
        <v>0</v>
      </c>
      <c r="E84" s="4">
        <f>SUM('②-1 事業主負担分・一人親方'!N84)</f>
        <v>0</v>
      </c>
      <c r="F84" s="4">
        <f>SUM('②-1 事業主負担分・一人親方'!O84)</f>
        <v>0</v>
      </c>
      <c r="G84" s="4">
        <f>SUM('②-1 事業主負担分・一人親方'!P84)</f>
        <v>0</v>
      </c>
      <c r="I84" s="65" t="e">
        <f>集計表!#REF!</f>
        <v>#REF!</v>
      </c>
      <c r="J84" s="5">
        <f t="shared" si="14"/>
        <v>0</v>
      </c>
      <c r="K84" s="5">
        <f t="shared" si="15"/>
        <v>0</v>
      </c>
      <c r="L84" s="5">
        <f t="shared" si="16"/>
        <v>0</v>
      </c>
      <c r="M84" s="5">
        <f t="shared" si="17"/>
        <v>0</v>
      </c>
      <c r="N84" s="4">
        <f t="shared" si="18"/>
        <v>0</v>
      </c>
      <c r="O84" s="4">
        <f t="shared" si="19"/>
        <v>0</v>
      </c>
      <c r="P84" s="4">
        <f t="shared" si="20"/>
        <v>0</v>
      </c>
      <c r="Q84" s="4">
        <f t="shared" si="21"/>
        <v>0</v>
      </c>
      <c r="R84" s="12"/>
      <c r="S84" s="55" t="e">
        <f>SUMIF(#REF!,C:C,#REF!)</f>
        <v>#REF!</v>
      </c>
      <c r="U84" s="82">
        <f t="shared" si="23"/>
        <v>95</v>
      </c>
      <c r="V84" s="80">
        <v>1</v>
      </c>
      <c r="W84" s="83">
        <v>1</v>
      </c>
      <c r="X84" s="83">
        <v>1</v>
      </c>
      <c r="Y84" s="83">
        <v>1</v>
      </c>
    </row>
    <row r="85" spans="1:25">
      <c r="A85" s="17">
        <f t="shared" si="22"/>
        <v>82</v>
      </c>
      <c r="B85" s="5" t="e">
        <f>集計表!#REF!</f>
        <v>#REF!</v>
      </c>
      <c r="C85" s="5" t="e">
        <f>集計表!#REF!</f>
        <v>#REF!</v>
      </c>
      <c r="D85" s="4">
        <f>SUM('②-1 事業主負担分・一人親方'!M85)</f>
        <v>0</v>
      </c>
      <c r="E85" s="4">
        <f>SUM('②-1 事業主負担分・一人親方'!N85)</f>
        <v>0</v>
      </c>
      <c r="F85" s="4">
        <f>SUM('②-1 事業主負担分・一人親方'!O85)</f>
        <v>0</v>
      </c>
      <c r="G85" s="4">
        <f>SUM('②-1 事業主負担分・一人親方'!P85)</f>
        <v>0</v>
      </c>
      <c r="I85" s="65" t="e">
        <f>集計表!#REF!</f>
        <v>#REF!</v>
      </c>
      <c r="J85" s="5">
        <f t="shared" si="14"/>
        <v>0</v>
      </c>
      <c r="K85" s="5">
        <f t="shared" si="15"/>
        <v>0</v>
      </c>
      <c r="L85" s="5">
        <f t="shared" si="16"/>
        <v>0</v>
      </c>
      <c r="M85" s="5">
        <f t="shared" si="17"/>
        <v>0</v>
      </c>
      <c r="N85" s="4">
        <f t="shared" si="18"/>
        <v>0</v>
      </c>
      <c r="O85" s="4">
        <f t="shared" si="19"/>
        <v>0</v>
      </c>
      <c r="P85" s="4">
        <f t="shared" si="20"/>
        <v>0</v>
      </c>
      <c r="Q85" s="4">
        <f t="shared" si="21"/>
        <v>0</v>
      </c>
      <c r="R85" s="12"/>
      <c r="S85" s="55" t="e">
        <f>SUMIF(#REF!,C:C,#REF!)</f>
        <v>#REF!</v>
      </c>
      <c r="U85" s="82">
        <f t="shared" si="23"/>
        <v>96</v>
      </c>
      <c r="V85" s="80">
        <v>1</v>
      </c>
      <c r="W85" s="83">
        <v>1</v>
      </c>
      <c r="X85" s="83">
        <v>1</v>
      </c>
      <c r="Y85" s="83">
        <v>1</v>
      </c>
    </row>
    <row r="86" spans="1:25">
      <c r="A86" s="17">
        <f t="shared" si="22"/>
        <v>83</v>
      </c>
      <c r="B86" s="5" t="e">
        <f>集計表!#REF!</f>
        <v>#REF!</v>
      </c>
      <c r="C86" s="5" t="e">
        <f>集計表!#REF!</f>
        <v>#REF!</v>
      </c>
      <c r="D86" s="4">
        <f>SUM('②-1 事業主負担分・一人親方'!M86)</f>
        <v>0</v>
      </c>
      <c r="E86" s="4">
        <f>SUM('②-1 事業主負担分・一人親方'!N86)</f>
        <v>0</v>
      </c>
      <c r="F86" s="4">
        <f>SUM('②-1 事業主負担分・一人親方'!O86)</f>
        <v>0</v>
      </c>
      <c r="G86" s="4">
        <f>SUM('②-1 事業主負担分・一人親方'!P86)</f>
        <v>0</v>
      </c>
      <c r="I86" s="65" t="e">
        <f>集計表!#REF!</f>
        <v>#REF!</v>
      </c>
      <c r="J86" s="5">
        <f t="shared" si="14"/>
        <v>0</v>
      </c>
      <c r="K86" s="5">
        <f t="shared" si="15"/>
        <v>0</v>
      </c>
      <c r="L86" s="5">
        <f t="shared" si="16"/>
        <v>0</v>
      </c>
      <c r="M86" s="5">
        <f t="shared" si="17"/>
        <v>0</v>
      </c>
      <c r="N86" s="4">
        <f t="shared" si="18"/>
        <v>0</v>
      </c>
      <c r="O86" s="4">
        <f t="shared" si="19"/>
        <v>0</v>
      </c>
      <c r="P86" s="4">
        <f t="shared" si="20"/>
        <v>0</v>
      </c>
      <c r="Q86" s="4">
        <f t="shared" si="21"/>
        <v>0</v>
      </c>
      <c r="R86" s="12"/>
      <c r="S86" s="55" t="e">
        <f>SUMIF(#REF!,C:C,#REF!)</f>
        <v>#REF!</v>
      </c>
      <c r="U86" s="82">
        <f t="shared" si="23"/>
        <v>97</v>
      </c>
      <c r="V86" s="80">
        <v>1</v>
      </c>
      <c r="W86" s="83">
        <v>1</v>
      </c>
      <c r="X86" s="83">
        <v>1</v>
      </c>
      <c r="Y86" s="83">
        <v>1</v>
      </c>
    </row>
    <row r="87" spans="1:25">
      <c r="A87" s="17">
        <f t="shared" si="22"/>
        <v>84</v>
      </c>
      <c r="B87" s="5" t="e">
        <f>集計表!#REF!</f>
        <v>#REF!</v>
      </c>
      <c r="C87" s="5" t="e">
        <f>集計表!#REF!</f>
        <v>#REF!</v>
      </c>
      <c r="D87" s="4">
        <f>SUM('②-1 事業主負担分・一人親方'!M87)</f>
        <v>0</v>
      </c>
      <c r="E87" s="4">
        <f>SUM('②-1 事業主負担分・一人親方'!N87)</f>
        <v>0</v>
      </c>
      <c r="F87" s="4">
        <f>SUM('②-1 事業主負担分・一人親方'!O87)</f>
        <v>0</v>
      </c>
      <c r="G87" s="4">
        <f>SUM('②-1 事業主負担分・一人親方'!P87)</f>
        <v>0</v>
      </c>
      <c r="I87" s="65" t="e">
        <f>集計表!#REF!</f>
        <v>#REF!</v>
      </c>
      <c r="J87" s="5">
        <f t="shared" si="14"/>
        <v>0</v>
      </c>
      <c r="K87" s="5">
        <f t="shared" si="15"/>
        <v>0</v>
      </c>
      <c r="L87" s="5">
        <f t="shared" si="16"/>
        <v>0</v>
      </c>
      <c r="M87" s="5">
        <f t="shared" si="17"/>
        <v>0</v>
      </c>
      <c r="N87" s="4">
        <f t="shared" si="18"/>
        <v>0</v>
      </c>
      <c r="O87" s="4">
        <f t="shared" si="19"/>
        <v>0</v>
      </c>
      <c r="P87" s="4">
        <f t="shared" si="20"/>
        <v>0</v>
      </c>
      <c r="Q87" s="4">
        <f t="shared" si="21"/>
        <v>0</v>
      </c>
      <c r="R87" s="12"/>
      <c r="S87" s="55" t="e">
        <f>SUMIF(#REF!,C:C,#REF!)</f>
        <v>#REF!</v>
      </c>
      <c r="U87" s="82">
        <f t="shared" si="23"/>
        <v>98</v>
      </c>
      <c r="V87" s="80">
        <v>1</v>
      </c>
      <c r="W87" s="83">
        <v>1</v>
      </c>
      <c r="X87" s="83">
        <v>1</v>
      </c>
      <c r="Y87" s="83">
        <v>1</v>
      </c>
    </row>
    <row r="88" spans="1:25">
      <c r="A88" s="17">
        <f t="shared" si="22"/>
        <v>85</v>
      </c>
      <c r="B88" s="5" t="e">
        <f>集計表!#REF!</f>
        <v>#REF!</v>
      </c>
      <c r="C88" s="5" t="e">
        <f>集計表!#REF!</f>
        <v>#REF!</v>
      </c>
      <c r="D88" s="4">
        <f>SUM('②-1 事業主負担分・一人親方'!M88)</f>
        <v>0</v>
      </c>
      <c r="E88" s="4">
        <f>SUM('②-1 事業主負担分・一人親方'!N88)</f>
        <v>0</v>
      </c>
      <c r="F88" s="4">
        <f>SUM('②-1 事業主負担分・一人親方'!O88)</f>
        <v>0</v>
      </c>
      <c r="G88" s="4">
        <f>SUM('②-1 事業主負担分・一人親方'!P88)</f>
        <v>0</v>
      </c>
      <c r="I88" s="65" t="e">
        <f>集計表!#REF!</f>
        <v>#REF!</v>
      </c>
      <c r="J88" s="5">
        <f t="shared" si="14"/>
        <v>0</v>
      </c>
      <c r="K88" s="5">
        <f t="shared" si="15"/>
        <v>0</v>
      </c>
      <c r="L88" s="5">
        <f t="shared" si="16"/>
        <v>0</v>
      </c>
      <c r="M88" s="5">
        <f t="shared" si="17"/>
        <v>0</v>
      </c>
      <c r="N88" s="4">
        <f t="shared" si="18"/>
        <v>0</v>
      </c>
      <c r="O88" s="4">
        <f t="shared" si="19"/>
        <v>0</v>
      </c>
      <c r="P88" s="4">
        <f t="shared" si="20"/>
        <v>0</v>
      </c>
      <c r="Q88" s="4">
        <f t="shared" si="21"/>
        <v>0</v>
      </c>
      <c r="R88" s="12"/>
      <c r="S88" s="55" t="e">
        <f>SUMIF(#REF!,C:C,#REF!)</f>
        <v>#REF!</v>
      </c>
      <c r="U88" s="82">
        <f t="shared" si="23"/>
        <v>99</v>
      </c>
      <c r="V88" s="80">
        <v>1</v>
      </c>
      <c r="W88" s="83">
        <v>1</v>
      </c>
      <c r="X88" s="83">
        <v>1</v>
      </c>
      <c r="Y88" s="83">
        <v>1</v>
      </c>
    </row>
    <row r="89" spans="1:25">
      <c r="A89" s="17">
        <f t="shared" si="22"/>
        <v>86</v>
      </c>
      <c r="B89" s="5" t="e">
        <f>集計表!#REF!</f>
        <v>#REF!</v>
      </c>
      <c r="C89" s="5" t="e">
        <f>集計表!#REF!</f>
        <v>#REF!</v>
      </c>
      <c r="D89" s="4">
        <f>SUM('②-1 事業主負担分・一人親方'!M89)</f>
        <v>0</v>
      </c>
      <c r="E89" s="4">
        <f>SUM('②-1 事業主負担分・一人親方'!N89)</f>
        <v>0</v>
      </c>
      <c r="F89" s="4">
        <f>SUM('②-1 事業主負担分・一人親方'!O89)</f>
        <v>0</v>
      </c>
      <c r="G89" s="4">
        <f>SUM('②-1 事業主負担分・一人親方'!P89)</f>
        <v>0</v>
      </c>
      <c r="I89" s="65" t="e">
        <f>集計表!#REF!</f>
        <v>#REF!</v>
      </c>
      <c r="J89" s="5">
        <f t="shared" si="14"/>
        <v>0</v>
      </c>
      <c r="K89" s="5">
        <f t="shared" si="15"/>
        <v>0</v>
      </c>
      <c r="L89" s="5">
        <f t="shared" si="16"/>
        <v>0</v>
      </c>
      <c r="M89" s="5">
        <f t="shared" si="17"/>
        <v>0</v>
      </c>
      <c r="N89" s="4">
        <f t="shared" si="18"/>
        <v>0</v>
      </c>
      <c r="O89" s="4">
        <f t="shared" si="19"/>
        <v>0</v>
      </c>
      <c r="P89" s="4">
        <f t="shared" si="20"/>
        <v>0</v>
      </c>
      <c r="Q89" s="4">
        <f t="shared" si="21"/>
        <v>0</v>
      </c>
      <c r="R89" s="12"/>
      <c r="S89" s="55" t="e">
        <f>SUMIF(#REF!,C:C,#REF!)</f>
        <v>#REF!</v>
      </c>
      <c r="U89" s="82">
        <f t="shared" si="23"/>
        <v>100</v>
      </c>
      <c r="V89" s="80">
        <v>1</v>
      </c>
      <c r="W89" s="83">
        <v>1</v>
      </c>
      <c r="X89" s="83">
        <v>1</v>
      </c>
      <c r="Y89" s="83">
        <v>1</v>
      </c>
    </row>
    <row r="90" spans="1:25">
      <c r="A90" s="17">
        <f t="shared" si="22"/>
        <v>87</v>
      </c>
      <c r="B90" s="5" t="e">
        <f>集計表!#REF!</f>
        <v>#REF!</v>
      </c>
      <c r="C90" s="5" t="e">
        <f>集計表!#REF!</f>
        <v>#REF!</v>
      </c>
      <c r="D90" s="4">
        <f>SUM('②-1 事業主負担分・一人親方'!M90)</f>
        <v>0</v>
      </c>
      <c r="E90" s="4">
        <f>SUM('②-1 事業主負担分・一人親方'!N90)</f>
        <v>0</v>
      </c>
      <c r="F90" s="4">
        <f>SUM('②-1 事業主負担分・一人親方'!O90)</f>
        <v>0</v>
      </c>
      <c r="G90" s="4">
        <f>SUM('②-1 事業主負担分・一人親方'!P90)</f>
        <v>0</v>
      </c>
      <c r="I90" s="65" t="e">
        <f>集計表!#REF!</f>
        <v>#REF!</v>
      </c>
      <c r="J90" s="5">
        <f t="shared" si="14"/>
        <v>0</v>
      </c>
      <c r="K90" s="5">
        <f t="shared" si="15"/>
        <v>0</v>
      </c>
      <c r="L90" s="5">
        <f t="shared" si="16"/>
        <v>0</v>
      </c>
      <c r="M90" s="5">
        <f t="shared" si="17"/>
        <v>0</v>
      </c>
      <c r="N90" s="4">
        <f t="shared" si="18"/>
        <v>0</v>
      </c>
      <c r="O90" s="4">
        <f t="shared" si="19"/>
        <v>0</v>
      </c>
      <c r="P90" s="4">
        <f t="shared" si="20"/>
        <v>0</v>
      </c>
      <c r="Q90" s="4">
        <f t="shared" si="21"/>
        <v>0</v>
      </c>
      <c r="R90" s="12"/>
      <c r="S90" s="55" t="e">
        <f>SUMIF(#REF!,C:C,#REF!)</f>
        <v>#REF!</v>
      </c>
    </row>
    <row r="91" spans="1:25">
      <c r="A91" s="17">
        <f t="shared" si="22"/>
        <v>88</v>
      </c>
      <c r="B91" s="5" t="e">
        <f>集計表!#REF!</f>
        <v>#REF!</v>
      </c>
      <c r="C91" s="5" t="e">
        <f>集計表!#REF!</f>
        <v>#REF!</v>
      </c>
      <c r="D91" s="4">
        <f>SUM('②-1 事業主負担分・一人親方'!M91)</f>
        <v>0</v>
      </c>
      <c r="E91" s="4">
        <f>SUM('②-1 事業主負担分・一人親方'!N91)</f>
        <v>0</v>
      </c>
      <c r="F91" s="4">
        <f>SUM('②-1 事業主負担分・一人親方'!O91)</f>
        <v>0</v>
      </c>
      <c r="G91" s="4">
        <f>SUM('②-1 事業主負担分・一人親方'!P91)</f>
        <v>0</v>
      </c>
      <c r="I91" s="65" t="e">
        <f>集計表!#REF!</f>
        <v>#REF!</v>
      </c>
      <c r="J91" s="5">
        <f t="shared" si="14"/>
        <v>0</v>
      </c>
      <c r="K91" s="5">
        <f t="shared" si="15"/>
        <v>0</v>
      </c>
      <c r="L91" s="5">
        <f t="shared" si="16"/>
        <v>0</v>
      </c>
      <c r="M91" s="5">
        <f t="shared" si="17"/>
        <v>0</v>
      </c>
      <c r="N91" s="4">
        <f t="shared" si="18"/>
        <v>0</v>
      </c>
      <c r="O91" s="4">
        <f t="shared" si="19"/>
        <v>0</v>
      </c>
      <c r="P91" s="4">
        <f t="shared" si="20"/>
        <v>0</v>
      </c>
      <c r="Q91" s="4">
        <f t="shared" si="21"/>
        <v>0</v>
      </c>
      <c r="R91" s="12"/>
      <c r="S91" s="55" t="e">
        <f>SUMIF(#REF!,C:C,#REF!)</f>
        <v>#REF!</v>
      </c>
    </row>
    <row r="92" spans="1:25">
      <c r="A92" s="17">
        <f t="shared" si="22"/>
        <v>89</v>
      </c>
      <c r="B92" s="5" t="e">
        <f>集計表!#REF!</f>
        <v>#REF!</v>
      </c>
      <c r="C92" s="5" t="e">
        <f>集計表!#REF!</f>
        <v>#REF!</v>
      </c>
      <c r="D92" s="4">
        <f>SUM('②-1 事業主負担分・一人親方'!M92)</f>
        <v>0</v>
      </c>
      <c r="E92" s="4">
        <f>SUM('②-1 事業主負担分・一人親方'!N92)</f>
        <v>0</v>
      </c>
      <c r="F92" s="4">
        <f>SUM('②-1 事業主負担分・一人親方'!O92)</f>
        <v>0</v>
      </c>
      <c r="G92" s="4">
        <f>SUM('②-1 事業主負担分・一人親方'!P92)</f>
        <v>0</v>
      </c>
      <c r="I92" s="65" t="e">
        <f>集計表!#REF!</f>
        <v>#REF!</v>
      </c>
      <c r="J92" s="5">
        <f t="shared" si="14"/>
        <v>0</v>
      </c>
      <c r="K92" s="5">
        <f t="shared" si="15"/>
        <v>0</v>
      </c>
      <c r="L92" s="5">
        <f t="shared" si="16"/>
        <v>0</v>
      </c>
      <c r="M92" s="5">
        <f t="shared" si="17"/>
        <v>0</v>
      </c>
      <c r="N92" s="4">
        <f t="shared" si="18"/>
        <v>0</v>
      </c>
      <c r="O92" s="4">
        <f t="shared" si="19"/>
        <v>0</v>
      </c>
      <c r="P92" s="4">
        <f t="shared" si="20"/>
        <v>0</v>
      </c>
      <c r="Q92" s="4">
        <f t="shared" si="21"/>
        <v>0</v>
      </c>
      <c r="R92" s="12"/>
      <c r="S92" s="55" t="e">
        <f>SUMIF(#REF!,C:C,#REF!)</f>
        <v>#REF!</v>
      </c>
    </row>
    <row r="93" spans="1:25">
      <c r="A93" s="17">
        <f t="shared" si="22"/>
        <v>90</v>
      </c>
      <c r="B93" s="5" t="e">
        <f>集計表!#REF!</f>
        <v>#REF!</v>
      </c>
      <c r="C93" s="5" t="e">
        <f>集計表!#REF!</f>
        <v>#REF!</v>
      </c>
      <c r="D93" s="4">
        <f>SUM('②-1 事業主負担分・一人親方'!M93)</f>
        <v>0</v>
      </c>
      <c r="E93" s="4">
        <f>SUM('②-1 事業主負担分・一人親方'!N93)</f>
        <v>0</v>
      </c>
      <c r="F93" s="4">
        <f>SUM('②-1 事業主負担分・一人親方'!O93)</f>
        <v>0</v>
      </c>
      <c r="G93" s="4">
        <f>SUM('②-1 事業主負担分・一人親方'!P93)</f>
        <v>0</v>
      </c>
      <c r="I93" s="65" t="e">
        <f>集計表!#REF!</f>
        <v>#REF!</v>
      </c>
      <c r="J93" s="5">
        <f t="shared" si="14"/>
        <v>0</v>
      </c>
      <c r="K93" s="5">
        <f t="shared" si="15"/>
        <v>0</v>
      </c>
      <c r="L93" s="5">
        <f t="shared" si="16"/>
        <v>0</v>
      </c>
      <c r="M93" s="5">
        <f t="shared" si="17"/>
        <v>0</v>
      </c>
      <c r="N93" s="4">
        <f t="shared" si="18"/>
        <v>0</v>
      </c>
      <c r="O93" s="4">
        <f t="shared" si="19"/>
        <v>0</v>
      </c>
      <c r="P93" s="4">
        <f t="shared" si="20"/>
        <v>0</v>
      </c>
      <c r="Q93" s="4">
        <f t="shared" si="21"/>
        <v>0</v>
      </c>
      <c r="R93" s="12"/>
      <c r="S93" s="55" t="e">
        <f>SUMIF(#REF!,C:C,#REF!)</f>
        <v>#REF!</v>
      </c>
    </row>
    <row r="94" spans="1:25">
      <c r="A94" s="17">
        <f t="shared" si="22"/>
        <v>91</v>
      </c>
      <c r="B94" s="5" t="e">
        <f>集計表!#REF!</f>
        <v>#REF!</v>
      </c>
      <c r="C94" s="5" t="e">
        <f>集計表!#REF!</f>
        <v>#REF!</v>
      </c>
      <c r="D94" s="4">
        <f>SUM('②-1 事業主負担分・一人親方'!M94)</f>
        <v>0</v>
      </c>
      <c r="E94" s="4">
        <f>SUM('②-1 事業主負担分・一人親方'!N94)</f>
        <v>0</v>
      </c>
      <c r="F94" s="4">
        <f>SUM('②-1 事業主負担分・一人親方'!O94)</f>
        <v>0</v>
      </c>
      <c r="G94" s="4">
        <f>SUM('②-1 事業主負担分・一人親方'!P94)</f>
        <v>0</v>
      </c>
      <c r="I94" s="65" t="e">
        <f>集計表!#REF!</f>
        <v>#REF!</v>
      </c>
      <c r="J94" s="5">
        <f t="shared" si="14"/>
        <v>0</v>
      </c>
      <c r="K94" s="5">
        <f t="shared" si="15"/>
        <v>0</v>
      </c>
      <c r="L94" s="5">
        <f t="shared" si="16"/>
        <v>0</v>
      </c>
      <c r="M94" s="5">
        <f t="shared" si="17"/>
        <v>0</v>
      </c>
      <c r="N94" s="4">
        <f t="shared" si="18"/>
        <v>0</v>
      </c>
      <c r="O94" s="4">
        <f t="shared" si="19"/>
        <v>0</v>
      </c>
      <c r="P94" s="4">
        <f t="shared" si="20"/>
        <v>0</v>
      </c>
      <c r="Q94" s="4">
        <f t="shared" si="21"/>
        <v>0</v>
      </c>
      <c r="R94" s="12"/>
      <c r="S94" s="55" t="e">
        <f>SUMIF(#REF!,C:C,#REF!)</f>
        <v>#REF!</v>
      </c>
    </row>
    <row r="95" spans="1:25">
      <c r="A95" s="17">
        <f t="shared" si="22"/>
        <v>92</v>
      </c>
      <c r="B95" s="5" t="e">
        <f>集計表!#REF!</f>
        <v>#REF!</v>
      </c>
      <c r="C95" s="5" t="e">
        <f>集計表!#REF!</f>
        <v>#REF!</v>
      </c>
      <c r="D95" s="4">
        <f>SUM('②-1 事業主負担分・一人親方'!M95)</f>
        <v>0</v>
      </c>
      <c r="E95" s="4">
        <f>SUM('②-1 事業主負担分・一人親方'!N95)</f>
        <v>0</v>
      </c>
      <c r="F95" s="4">
        <f>SUM('②-1 事業主負担分・一人親方'!O95)</f>
        <v>0</v>
      </c>
      <c r="G95" s="4">
        <f>SUM('②-1 事業主負担分・一人親方'!P95)</f>
        <v>0</v>
      </c>
      <c r="I95" s="65" t="e">
        <f>集計表!#REF!</f>
        <v>#REF!</v>
      </c>
      <c r="J95" s="5">
        <f t="shared" si="14"/>
        <v>0</v>
      </c>
      <c r="K95" s="5">
        <f t="shared" si="15"/>
        <v>0</v>
      </c>
      <c r="L95" s="5">
        <f t="shared" si="16"/>
        <v>0</v>
      </c>
      <c r="M95" s="5">
        <f t="shared" si="17"/>
        <v>0</v>
      </c>
      <c r="N95" s="4">
        <f t="shared" si="18"/>
        <v>0</v>
      </c>
      <c r="O95" s="4">
        <f t="shared" si="19"/>
        <v>0</v>
      </c>
      <c r="P95" s="4">
        <f t="shared" si="20"/>
        <v>0</v>
      </c>
      <c r="Q95" s="4">
        <f t="shared" si="21"/>
        <v>0</v>
      </c>
      <c r="R95" s="12"/>
      <c r="S95" s="55" t="e">
        <f>SUMIF(#REF!,C:C,#REF!)</f>
        <v>#REF!</v>
      </c>
    </row>
    <row r="96" spans="1:25">
      <c r="A96" s="17">
        <f t="shared" si="22"/>
        <v>93</v>
      </c>
      <c r="B96" s="5" t="e">
        <f>集計表!#REF!</f>
        <v>#REF!</v>
      </c>
      <c r="C96" s="5" t="e">
        <f>集計表!#REF!</f>
        <v>#REF!</v>
      </c>
      <c r="D96" s="4">
        <f>SUM('②-1 事業主負担分・一人親方'!M96)</f>
        <v>0</v>
      </c>
      <c r="E96" s="4">
        <f>SUM('②-1 事業主負担分・一人親方'!N96)</f>
        <v>0</v>
      </c>
      <c r="F96" s="4">
        <f>SUM('②-1 事業主負担分・一人親方'!O96)</f>
        <v>0</v>
      </c>
      <c r="G96" s="4">
        <f>SUM('②-1 事業主負担分・一人親方'!P96)</f>
        <v>0</v>
      </c>
      <c r="I96" s="65" t="e">
        <f>集計表!#REF!</f>
        <v>#REF!</v>
      </c>
      <c r="J96" s="5">
        <f t="shared" si="14"/>
        <v>0</v>
      </c>
      <c r="K96" s="5">
        <f t="shared" si="15"/>
        <v>0</v>
      </c>
      <c r="L96" s="5">
        <f t="shared" si="16"/>
        <v>0</v>
      </c>
      <c r="M96" s="5">
        <f t="shared" si="17"/>
        <v>0</v>
      </c>
      <c r="N96" s="4">
        <f t="shared" si="18"/>
        <v>0</v>
      </c>
      <c r="O96" s="4">
        <f t="shared" si="19"/>
        <v>0</v>
      </c>
      <c r="P96" s="4">
        <f t="shared" si="20"/>
        <v>0</v>
      </c>
      <c r="Q96" s="4">
        <f t="shared" si="21"/>
        <v>0</v>
      </c>
      <c r="R96" s="12"/>
      <c r="S96" s="55" t="e">
        <f>SUMIF(#REF!,C:C,#REF!)</f>
        <v>#REF!</v>
      </c>
    </row>
    <row r="97" spans="1:19">
      <c r="A97" s="17">
        <f t="shared" si="22"/>
        <v>94</v>
      </c>
      <c r="B97" s="5" t="e">
        <f>集計表!#REF!</f>
        <v>#REF!</v>
      </c>
      <c r="C97" s="5" t="e">
        <f>集計表!#REF!</f>
        <v>#REF!</v>
      </c>
      <c r="D97" s="4">
        <f>SUM('②-1 事業主負担分・一人親方'!M97)</f>
        <v>0</v>
      </c>
      <c r="E97" s="4">
        <f>SUM('②-1 事業主負担分・一人親方'!N97)</f>
        <v>0</v>
      </c>
      <c r="F97" s="4">
        <f>SUM('②-1 事業主負担分・一人親方'!O97)</f>
        <v>0</v>
      </c>
      <c r="G97" s="4">
        <f>SUM('②-1 事業主負担分・一人親方'!P97)</f>
        <v>0</v>
      </c>
      <c r="I97" s="65" t="e">
        <f>集計表!#REF!</f>
        <v>#REF!</v>
      </c>
      <c r="J97" s="5">
        <f t="shared" si="14"/>
        <v>0</v>
      </c>
      <c r="K97" s="5">
        <f t="shared" si="15"/>
        <v>0</v>
      </c>
      <c r="L97" s="5">
        <f t="shared" si="16"/>
        <v>0</v>
      </c>
      <c r="M97" s="5">
        <f t="shared" si="17"/>
        <v>0</v>
      </c>
      <c r="N97" s="4">
        <f t="shared" si="18"/>
        <v>0</v>
      </c>
      <c r="O97" s="4">
        <f t="shared" si="19"/>
        <v>0</v>
      </c>
      <c r="P97" s="4">
        <f t="shared" si="20"/>
        <v>0</v>
      </c>
      <c r="Q97" s="4">
        <f t="shared" si="21"/>
        <v>0</v>
      </c>
      <c r="R97" s="12"/>
      <c r="S97" s="55" t="e">
        <f>SUMIF(#REF!,C:C,#REF!)</f>
        <v>#REF!</v>
      </c>
    </row>
    <row r="98" spans="1:19">
      <c r="A98" s="17">
        <f t="shared" si="22"/>
        <v>95</v>
      </c>
      <c r="B98" s="5" t="e">
        <f>集計表!#REF!</f>
        <v>#REF!</v>
      </c>
      <c r="C98" s="5" t="e">
        <f>集計表!#REF!</f>
        <v>#REF!</v>
      </c>
      <c r="D98" s="4">
        <f>SUM('②-1 事業主負担分・一人親方'!M98)</f>
        <v>0</v>
      </c>
      <c r="E98" s="4">
        <f>SUM('②-1 事業主負担分・一人親方'!N98)</f>
        <v>0</v>
      </c>
      <c r="F98" s="4">
        <f>SUM('②-1 事業主負担分・一人親方'!O98)</f>
        <v>0</v>
      </c>
      <c r="G98" s="4">
        <f>SUM('②-1 事業主負担分・一人親方'!P98)</f>
        <v>0</v>
      </c>
      <c r="I98" s="65" t="e">
        <f>集計表!#REF!</f>
        <v>#REF!</v>
      </c>
      <c r="J98" s="5">
        <f t="shared" si="14"/>
        <v>0</v>
      </c>
      <c r="K98" s="5">
        <f t="shared" si="15"/>
        <v>0</v>
      </c>
      <c r="L98" s="5">
        <f t="shared" si="16"/>
        <v>0</v>
      </c>
      <c r="M98" s="5">
        <f t="shared" si="17"/>
        <v>0</v>
      </c>
      <c r="N98" s="4">
        <f t="shared" si="18"/>
        <v>0</v>
      </c>
      <c r="O98" s="4">
        <f t="shared" si="19"/>
        <v>0</v>
      </c>
      <c r="P98" s="4">
        <f t="shared" si="20"/>
        <v>0</v>
      </c>
      <c r="Q98" s="4">
        <f t="shared" si="21"/>
        <v>0</v>
      </c>
      <c r="R98" s="12"/>
      <c r="S98" s="55" t="e">
        <f>SUMIF(#REF!,C:C,#REF!)</f>
        <v>#REF!</v>
      </c>
    </row>
    <row r="99" spans="1:19">
      <c r="A99" s="17">
        <f t="shared" si="22"/>
        <v>96</v>
      </c>
      <c r="B99" s="5" t="e">
        <f>集計表!#REF!</f>
        <v>#REF!</v>
      </c>
      <c r="C99" s="5" t="e">
        <f>集計表!#REF!</f>
        <v>#REF!</v>
      </c>
      <c r="D99" s="4">
        <f>SUM('②-1 事業主負担分・一人親方'!M99)</f>
        <v>0</v>
      </c>
      <c r="E99" s="4">
        <f>SUM('②-1 事業主負担分・一人親方'!N99)</f>
        <v>0</v>
      </c>
      <c r="F99" s="4">
        <f>SUM('②-1 事業主負担分・一人親方'!O99)</f>
        <v>0</v>
      </c>
      <c r="G99" s="4">
        <f>SUM('②-1 事業主負担分・一人親方'!P99)</f>
        <v>0</v>
      </c>
      <c r="I99" s="65" t="e">
        <f>集計表!#REF!</f>
        <v>#REF!</v>
      </c>
      <c r="J99" s="5">
        <f t="shared" si="14"/>
        <v>0</v>
      </c>
      <c r="K99" s="5">
        <f t="shared" si="15"/>
        <v>0</v>
      </c>
      <c r="L99" s="5">
        <f t="shared" si="16"/>
        <v>0</v>
      </c>
      <c r="M99" s="5">
        <f t="shared" si="17"/>
        <v>0</v>
      </c>
      <c r="N99" s="4">
        <f t="shared" si="18"/>
        <v>0</v>
      </c>
      <c r="O99" s="4">
        <f t="shared" si="19"/>
        <v>0</v>
      </c>
      <c r="P99" s="4">
        <f t="shared" si="20"/>
        <v>0</v>
      </c>
      <c r="Q99" s="4">
        <f t="shared" si="21"/>
        <v>0</v>
      </c>
      <c r="R99" s="12"/>
      <c r="S99" s="55" t="e">
        <f>SUMIF(#REF!,C:C,#REF!)</f>
        <v>#REF!</v>
      </c>
    </row>
    <row r="100" spans="1:19">
      <c r="A100" s="17">
        <f t="shared" si="22"/>
        <v>97</v>
      </c>
      <c r="B100" s="5" t="e">
        <f>集計表!#REF!</f>
        <v>#REF!</v>
      </c>
      <c r="C100" s="5" t="e">
        <f>集計表!#REF!</f>
        <v>#REF!</v>
      </c>
      <c r="D100" s="4">
        <f>SUM('②-1 事業主負担分・一人親方'!M100)</f>
        <v>0</v>
      </c>
      <c r="E100" s="4">
        <f>SUM('②-1 事業主負担分・一人親方'!N100)</f>
        <v>0</v>
      </c>
      <c r="F100" s="4">
        <f>SUM('②-1 事業主負担分・一人親方'!O100)</f>
        <v>0</v>
      </c>
      <c r="G100" s="4">
        <f>SUM('②-1 事業主負担分・一人親方'!P100)</f>
        <v>0</v>
      </c>
      <c r="I100" s="65" t="e">
        <f>集計表!#REF!</f>
        <v>#REF!</v>
      </c>
      <c r="J100" s="5">
        <f>SUMIF(U:U,I:I,W:W)</f>
        <v>0</v>
      </c>
      <c r="K100" s="5">
        <f t="shared" si="15"/>
        <v>0</v>
      </c>
      <c r="L100" s="5">
        <f t="shared" si="16"/>
        <v>0</v>
      </c>
      <c r="M100" s="5">
        <f t="shared" si="17"/>
        <v>0</v>
      </c>
      <c r="N100" s="4">
        <f t="shared" si="18"/>
        <v>0</v>
      </c>
      <c r="O100" s="4">
        <f t="shared" si="19"/>
        <v>0</v>
      </c>
      <c r="P100" s="4">
        <f t="shared" si="20"/>
        <v>0</v>
      </c>
      <c r="Q100" s="4">
        <f t="shared" si="21"/>
        <v>0</v>
      </c>
      <c r="R100" s="12"/>
      <c r="S100" s="55" t="e">
        <f>SUMIF(#REF!,C:C,#REF!)</f>
        <v>#REF!</v>
      </c>
    </row>
    <row r="101" spans="1:19">
      <c r="A101" s="17">
        <f t="shared" si="22"/>
        <v>98</v>
      </c>
      <c r="B101" s="5" t="e">
        <f>集計表!#REF!</f>
        <v>#REF!</v>
      </c>
      <c r="C101" s="5" t="e">
        <f>集計表!#REF!</f>
        <v>#REF!</v>
      </c>
      <c r="D101" s="4">
        <f>SUM('②-1 事業主負担分・一人親方'!M101)</f>
        <v>0</v>
      </c>
      <c r="E101" s="4">
        <f>SUM('②-1 事業主負担分・一人親方'!N101)</f>
        <v>0</v>
      </c>
      <c r="F101" s="4">
        <f>SUM('②-1 事業主負担分・一人親方'!O101)</f>
        <v>0</v>
      </c>
      <c r="G101" s="4">
        <f>SUM('②-1 事業主負担分・一人親方'!P101)</f>
        <v>0</v>
      </c>
      <c r="I101" s="65" t="e">
        <f>集計表!#REF!</f>
        <v>#REF!</v>
      </c>
      <c r="J101" s="5">
        <f>SUMIF(U:U,I:I,W:W)</f>
        <v>0</v>
      </c>
      <c r="K101" s="5">
        <f t="shared" si="15"/>
        <v>0</v>
      </c>
      <c r="L101" s="5">
        <f t="shared" si="16"/>
        <v>0</v>
      </c>
      <c r="M101" s="5">
        <f t="shared" si="17"/>
        <v>0</v>
      </c>
      <c r="N101" s="4">
        <f t="shared" si="18"/>
        <v>0</v>
      </c>
      <c r="O101" s="4">
        <f t="shared" si="19"/>
        <v>0</v>
      </c>
      <c r="P101" s="4">
        <f t="shared" si="20"/>
        <v>0</v>
      </c>
      <c r="Q101" s="4">
        <f t="shared" si="21"/>
        <v>0</v>
      </c>
      <c r="R101" s="12"/>
      <c r="S101" s="55" t="e">
        <f>SUMIF(#REF!,C:C,#REF!)</f>
        <v>#REF!</v>
      </c>
    </row>
    <row r="102" spans="1:19">
      <c r="A102" s="17">
        <f t="shared" si="22"/>
        <v>99</v>
      </c>
      <c r="B102" s="5" t="e">
        <f>集計表!#REF!</f>
        <v>#REF!</v>
      </c>
      <c r="C102" s="5" t="e">
        <f>集計表!#REF!</f>
        <v>#REF!</v>
      </c>
      <c r="D102" s="4">
        <f>SUM('②-1 事業主負担分・一人親方'!M102)</f>
        <v>0</v>
      </c>
      <c r="E102" s="4">
        <f>SUM('②-1 事業主負担分・一人親方'!N102)</f>
        <v>0</v>
      </c>
      <c r="F102" s="4">
        <f>SUM('②-1 事業主負担分・一人親方'!O102)</f>
        <v>0</v>
      </c>
      <c r="G102" s="4">
        <f>SUM('②-1 事業主負担分・一人親方'!P102)</f>
        <v>0</v>
      </c>
      <c r="I102" s="65" t="e">
        <f>集計表!#REF!</f>
        <v>#REF!</v>
      </c>
      <c r="J102" s="5">
        <f>SUMIF(U:U,I:I,W:W)</f>
        <v>0</v>
      </c>
      <c r="K102" s="5">
        <f t="shared" si="15"/>
        <v>0</v>
      </c>
      <c r="L102" s="5">
        <f t="shared" si="16"/>
        <v>0</v>
      </c>
      <c r="M102" s="5">
        <f t="shared" si="17"/>
        <v>0</v>
      </c>
      <c r="N102" s="4">
        <f t="shared" si="18"/>
        <v>0</v>
      </c>
      <c r="O102" s="4">
        <f t="shared" si="19"/>
        <v>0</v>
      </c>
      <c r="P102" s="4">
        <f t="shared" si="20"/>
        <v>0</v>
      </c>
      <c r="Q102" s="4">
        <f t="shared" si="21"/>
        <v>0</v>
      </c>
      <c r="R102" s="12"/>
      <c r="S102" s="55" t="e">
        <f>SUMIF(#REF!,C:C,#REF!)</f>
        <v>#REF!</v>
      </c>
    </row>
    <row r="103" spans="1:19">
      <c r="A103" s="17">
        <f t="shared" si="22"/>
        <v>100</v>
      </c>
      <c r="B103" s="5" t="str">
        <f>集計表!A14</f>
        <v>合計額</v>
      </c>
      <c r="C103" s="5" t="e">
        <f>集計表!#REF!</f>
        <v>#REF!</v>
      </c>
      <c r="D103" s="4">
        <f>SUM('②-1 事業主負担分・一人親方'!M103)</f>
        <v>0</v>
      </c>
      <c r="E103" s="4">
        <f>SUM('②-1 事業主負担分・一人親方'!N103)</f>
        <v>0</v>
      </c>
      <c r="F103" s="4">
        <f>SUM('②-1 事業主負担分・一人親方'!O103)</f>
        <v>0</v>
      </c>
      <c r="G103" s="4">
        <f>SUM('②-1 事業主負担分・一人親方'!P103)</f>
        <v>0</v>
      </c>
      <c r="I103" s="65" t="str">
        <f>集計表!D14</f>
        <v>円</v>
      </c>
      <c r="J103" s="5">
        <f>SUMIF(U:U,I:I,W:W)</f>
        <v>0</v>
      </c>
      <c r="K103" s="5">
        <f t="shared" si="15"/>
        <v>0</v>
      </c>
      <c r="L103" s="5">
        <f t="shared" si="16"/>
        <v>0</v>
      </c>
      <c r="M103" s="5">
        <f t="shared" si="17"/>
        <v>0</v>
      </c>
      <c r="N103" s="4">
        <f t="shared" si="18"/>
        <v>0</v>
      </c>
      <c r="O103" s="4">
        <f t="shared" si="19"/>
        <v>0</v>
      </c>
      <c r="P103" s="4">
        <f t="shared" si="20"/>
        <v>0</v>
      </c>
      <c r="Q103" s="4">
        <f t="shared" si="21"/>
        <v>0</v>
      </c>
      <c r="R103" s="12"/>
      <c r="S103" s="55" t="e">
        <f>SUMIF(#REF!,C:C,#REF!)</f>
        <v>#REF!</v>
      </c>
    </row>
  </sheetData>
  <sheetProtection password="CA7C" sheet="1"/>
  <mergeCells count="7">
    <mergeCell ref="AB2:AC2"/>
    <mergeCell ref="D2:G2"/>
    <mergeCell ref="J2:M2"/>
    <mergeCell ref="N2:Q2"/>
    <mergeCell ref="V2:W2"/>
    <mergeCell ref="X2:Y2"/>
    <mergeCell ref="Z2:AA2"/>
  </mergeCells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6" tint="0.39997558519241921"/>
  </sheetPr>
  <dimension ref="A1:AF103"/>
  <sheetViews>
    <sheetView workbookViewId="0">
      <selection activeCell="T15" sqref="T15"/>
    </sheetView>
  </sheetViews>
  <sheetFormatPr defaultRowHeight="13.5"/>
  <cols>
    <col min="1" max="1" width="4.25" customWidth="1"/>
    <col min="2" max="2" width="14.75" style="8" customWidth="1"/>
    <col min="3" max="3" width="54.375" style="8" customWidth="1"/>
    <col min="4" max="7" width="9" style="10" customWidth="1"/>
    <col min="8" max="8" width="2.5" customWidth="1"/>
    <col min="9" max="9" width="6" style="65" customWidth="1"/>
    <col min="10" max="13" width="7" style="8" customWidth="1"/>
    <col min="14" max="17" width="9" style="10" customWidth="1"/>
    <col min="18" max="18" width="2" style="10" customWidth="1"/>
    <col min="19" max="19" width="11.25" style="52" customWidth="1"/>
    <col min="20" max="20" width="9" customWidth="1"/>
    <col min="21" max="29" width="9" style="79" customWidth="1"/>
    <col min="30" max="31" width="9" style="79"/>
    <col min="32" max="32" width="9" style="84"/>
  </cols>
  <sheetData>
    <row r="1" spans="1:32" ht="21" customHeight="1">
      <c r="B1" s="44" t="s">
        <v>83</v>
      </c>
      <c r="C1" s="19"/>
      <c r="D1" s="19"/>
      <c r="E1" s="19"/>
      <c r="F1" s="19"/>
    </row>
    <row r="2" spans="1:32" ht="18.75">
      <c r="D2" s="151" t="s">
        <v>75</v>
      </c>
      <c r="E2" s="151"/>
      <c r="F2" s="151"/>
      <c r="G2" s="151"/>
      <c r="J2" s="157" t="s">
        <v>76</v>
      </c>
      <c r="K2" s="157"/>
      <c r="L2" s="157"/>
      <c r="M2" s="157"/>
      <c r="N2" s="158" t="s">
        <v>77</v>
      </c>
      <c r="O2" s="158"/>
      <c r="P2" s="158"/>
      <c r="Q2" s="158"/>
      <c r="R2" s="51"/>
      <c r="S2" s="53"/>
      <c r="V2" s="155" t="s">
        <v>16</v>
      </c>
      <c r="W2" s="156"/>
      <c r="X2" s="155" t="s">
        <v>13</v>
      </c>
      <c r="Y2" s="156"/>
      <c r="Z2" s="155" t="s">
        <v>14</v>
      </c>
      <c r="AA2" s="156"/>
      <c r="AB2" s="155" t="s">
        <v>17</v>
      </c>
      <c r="AC2" s="156"/>
    </row>
    <row r="3" spans="1:32" ht="27">
      <c r="B3" s="13" t="s">
        <v>26</v>
      </c>
      <c r="C3" s="13"/>
      <c r="D3" s="2" t="str">
        <f>'①-1 計算式　事業主負担分　保険率'!B3</f>
        <v>雇用保険料率</v>
      </c>
      <c r="E3" s="2" t="str">
        <f>'①-1 計算式　事業主負担分　保険率'!C3</f>
        <v>健康保険料率</v>
      </c>
      <c r="F3" s="2" t="str">
        <f>'①-1 計算式　事業主負担分　保険率'!D3</f>
        <v>年金保険料率</v>
      </c>
      <c r="G3" s="2" t="str">
        <f>'①-1 計算式　事業主負担分　保険率'!E3</f>
        <v>介護保険</v>
      </c>
      <c r="J3" s="16" t="str">
        <f>'①-1 計算式　事業主負担分　保険率'!B3</f>
        <v>雇用保険料率</v>
      </c>
      <c r="K3" s="16" t="str">
        <f>'①-1 計算式　事業主負担分　保険率'!C3</f>
        <v>健康保険料率</v>
      </c>
      <c r="L3" s="16" t="str">
        <f>'①-1 計算式　事業主負担分　保険率'!D3</f>
        <v>年金保険料率</v>
      </c>
      <c r="M3" s="16" t="str">
        <f>'①-1 計算式　事業主負担分　保険率'!E3</f>
        <v>介護保険</v>
      </c>
      <c r="N3" s="2" t="str">
        <f>'①-1 計算式　事業主負担分　保険率'!B3</f>
        <v>雇用保険料率</v>
      </c>
      <c r="O3" s="2" t="str">
        <f>'①-1 計算式　事業主負担分　保険率'!C3</f>
        <v>健康保険料率</v>
      </c>
      <c r="P3" s="2" t="str">
        <f>'①-1 計算式　事業主負担分　保険率'!D3</f>
        <v>年金保険料率</v>
      </c>
      <c r="Q3" s="2" t="str">
        <f>'①-1 計算式　事業主負担分　保険率'!E3</f>
        <v>介護保険</v>
      </c>
      <c r="R3" s="11"/>
      <c r="S3" s="54" t="s">
        <v>81</v>
      </c>
      <c r="V3" s="80" t="s">
        <v>82</v>
      </c>
      <c r="W3" s="81" t="s">
        <v>1</v>
      </c>
      <c r="X3" s="81" t="s">
        <v>82</v>
      </c>
      <c r="Y3" s="81" t="s">
        <v>1</v>
      </c>
      <c r="Z3" s="81" t="s">
        <v>82</v>
      </c>
      <c r="AA3" s="81" t="s">
        <v>1</v>
      </c>
      <c r="AB3" s="81" t="s">
        <v>82</v>
      </c>
      <c r="AC3" s="81" t="s">
        <v>1</v>
      </c>
      <c r="AE3" s="80"/>
      <c r="AF3" s="81" t="s">
        <v>1</v>
      </c>
    </row>
    <row r="4" spans="1:32">
      <c r="A4" s="22">
        <v>1</v>
      </c>
      <c r="B4" s="5" t="str">
        <f>集計表!A13</f>
        <v>■一人親方経費（保険料自己負担分）</v>
      </c>
      <c r="C4" s="5" t="e">
        <f>集計表!#REF!</f>
        <v>#REF!</v>
      </c>
      <c r="D4" s="4">
        <f>SUM('②-2 個人負担分・一人親方'!M4)</f>
        <v>0</v>
      </c>
      <c r="E4" s="4">
        <f>SUM('②-2 個人負担分・一人親方'!N4)</f>
        <v>0</v>
      </c>
      <c r="F4" s="4">
        <f>SUM('②-2 個人負担分・一人親方'!O4)</f>
        <v>0</v>
      </c>
      <c r="G4" s="4">
        <f>SUM('②-2 個人負担分・一人親方'!P4)</f>
        <v>0</v>
      </c>
      <c r="I4" s="65">
        <f>集計表!D13</f>
        <v>0</v>
      </c>
      <c r="J4" s="5">
        <f t="shared" ref="J4:J35" si="0">SUMIF(U:U,I:I,W:W)</f>
        <v>0</v>
      </c>
      <c r="K4" s="5">
        <f t="shared" ref="K4:K35" si="1">SUMIF(U:U,I:I,Y:Y)</f>
        <v>0</v>
      </c>
      <c r="L4" s="5">
        <f t="shared" ref="L4:L35" si="2">SUMIF(U:U,I:I,AA:AA)</f>
        <v>0</v>
      </c>
      <c r="M4" s="5">
        <f t="shared" ref="M4:M35" si="3">SUMIF(U:U,I:I,AC:AC)</f>
        <v>0</v>
      </c>
      <c r="N4" s="4">
        <f>SUM(D4)*J4</f>
        <v>0</v>
      </c>
      <c r="O4" s="4">
        <f>SUM(E4)*K4</f>
        <v>0</v>
      </c>
      <c r="P4" s="4">
        <f>SUM(F4)*L4</f>
        <v>0</v>
      </c>
      <c r="Q4" s="4">
        <f>SUM(G4)*M4</f>
        <v>0</v>
      </c>
      <c r="R4" s="12"/>
      <c r="S4" s="55">
        <f>SUMIF(AE:AE,I4,AF:AF)</f>
        <v>0</v>
      </c>
      <c r="U4" s="82">
        <v>15</v>
      </c>
      <c r="V4" s="80">
        <v>1</v>
      </c>
      <c r="W4" s="83">
        <v>1</v>
      </c>
      <c r="X4" s="83">
        <v>1</v>
      </c>
      <c r="Y4" s="83">
        <v>1</v>
      </c>
      <c r="AE4" s="85" t="e">
        <f>#REF!</f>
        <v>#REF!</v>
      </c>
      <c r="AF4" s="83" t="e">
        <f>#REF!</f>
        <v>#REF!</v>
      </c>
    </row>
    <row r="5" spans="1:32">
      <c r="A5" s="17">
        <f>SUM(A4)+1</f>
        <v>2</v>
      </c>
      <c r="B5" s="5" t="e">
        <f>集計表!#REF!</f>
        <v>#REF!</v>
      </c>
      <c r="C5" s="5" t="e">
        <f>集計表!#REF!</f>
        <v>#REF!</v>
      </c>
      <c r="D5" s="4">
        <f>SUM('②-2 個人負担分・一人親方'!M5)</f>
        <v>0</v>
      </c>
      <c r="E5" s="4">
        <f>SUM('②-2 個人負担分・一人親方'!N5)</f>
        <v>0</v>
      </c>
      <c r="F5" s="4">
        <f>SUM('②-2 個人負担分・一人親方'!O5)</f>
        <v>0</v>
      </c>
      <c r="G5" s="4">
        <f>SUM('②-2 個人負担分・一人親方'!P5)</f>
        <v>0</v>
      </c>
      <c r="I5" s="65" t="e">
        <f>集計表!#REF!</f>
        <v>#REF!</v>
      </c>
      <c r="J5" s="5">
        <f t="shared" si="0"/>
        <v>0</v>
      </c>
      <c r="K5" s="5">
        <f t="shared" si="1"/>
        <v>0</v>
      </c>
      <c r="L5" s="5">
        <f t="shared" si="2"/>
        <v>0</v>
      </c>
      <c r="M5" s="5">
        <f t="shared" si="3"/>
        <v>0</v>
      </c>
      <c r="N5" s="4">
        <f t="shared" ref="N5:Q68" si="4">SUM(D5)*J5</f>
        <v>0</v>
      </c>
      <c r="O5" s="4">
        <f t="shared" si="4"/>
        <v>0</v>
      </c>
      <c r="P5" s="4">
        <f t="shared" si="4"/>
        <v>0</v>
      </c>
      <c r="Q5" s="4">
        <f t="shared" si="4"/>
        <v>0</v>
      </c>
      <c r="R5" s="12"/>
      <c r="S5" s="55" t="e">
        <f t="shared" ref="S5:S68" si="5">SUMIF(AE:AE,I5,AF:AF)</f>
        <v>#REF!</v>
      </c>
      <c r="U5" s="82">
        <f>SUM(U4)+1</f>
        <v>16</v>
      </c>
      <c r="V5" s="80">
        <v>1</v>
      </c>
      <c r="W5" s="83">
        <v>1</v>
      </c>
      <c r="X5" s="83">
        <v>1</v>
      </c>
      <c r="Y5" s="83">
        <v>1</v>
      </c>
      <c r="AE5" s="85" t="e">
        <f>#REF!</f>
        <v>#REF!</v>
      </c>
      <c r="AF5" s="83" t="e">
        <f>#REF!</f>
        <v>#REF!</v>
      </c>
    </row>
    <row r="6" spans="1:32">
      <c r="A6" s="17">
        <f t="shared" ref="A6:A69" si="6">SUM(A5)+1</f>
        <v>3</v>
      </c>
      <c r="B6" s="5" t="e">
        <f>集計表!#REF!</f>
        <v>#REF!</v>
      </c>
      <c r="C6" s="5" t="e">
        <f>集計表!#REF!</f>
        <v>#REF!</v>
      </c>
      <c r="D6" s="4">
        <f>SUM('②-2 個人負担分・一人親方'!M6)</f>
        <v>0</v>
      </c>
      <c r="E6" s="4">
        <f>SUM('②-2 個人負担分・一人親方'!N6)</f>
        <v>0</v>
      </c>
      <c r="F6" s="4">
        <f>SUM('②-2 個人負担分・一人親方'!O6)</f>
        <v>0</v>
      </c>
      <c r="G6" s="4">
        <f>SUM('②-2 個人負担分・一人親方'!P6)</f>
        <v>0</v>
      </c>
      <c r="I6" s="65" t="e">
        <f>集計表!#REF!</f>
        <v>#REF!</v>
      </c>
      <c r="J6" s="5">
        <f t="shared" si="0"/>
        <v>0</v>
      </c>
      <c r="K6" s="5">
        <f t="shared" si="1"/>
        <v>0</v>
      </c>
      <c r="L6" s="5">
        <f t="shared" si="2"/>
        <v>0</v>
      </c>
      <c r="M6" s="5">
        <f t="shared" si="3"/>
        <v>0</v>
      </c>
      <c r="N6" s="4">
        <f t="shared" si="4"/>
        <v>0</v>
      </c>
      <c r="O6" s="4">
        <f t="shared" si="4"/>
        <v>0</v>
      </c>
      <c r="P6" s="4">
        <f t="shared" si="4"/>
        <v>0</v>
      </c>
      <c r="Q6" s="4">
        <f t="shared" si="4"/>
        <v>0</v>
      </c>
      <c r="R6" s="12"/>
      <c r="S6" s="55" t="e">
        <f t="shared" si="5"/>
        <v>#REF!</v>
      </c>
      <c r="U6" s="82">
        <f t="shared" ref="U6:U69" si="7">SUM(U5)+1</f>
        <v>17</v>
      </c>
      <c r="V6" s="80">
        <v>1</v>
      </c>
      <c r="W6" s="83">
        <v>1</v>
      </c>
      <c r="X6" s="83">
        <v>1</v>
      </c>
      <c r="Y6" s="83">
        <v>1</v>
      </c>
      <c r="AE6" s="85" t="e">
        <f>#REF!</f>
        <v>#REF!</v>
      </c>
      <c r="AF6" s="83" t="e">
        <f>#REF!</f>
        <v>#REF!</v>
      </c>
    </row>
    <row r="7" spans="1:32">
      <c r="A7" s="17">
        <f>SUM(A6)+1</f>
        <v>4</v>
      </c>
      <c r="B7" s="5" t="e">
        <f>集計表!#REF!</f>
        <v>#REF!</v>
      </c>
      <c r="C7" s="5" t="e">
        <f>集計表!#REF!</f>
        <v>#REF!</v>
      </c>
      <c r="D7" s="4">
        <f>SUM('②-2 個人負担分・一人親方'!M7)</f>
        <v>0</v>
      </c>
      <c r="E7" s="4">
        <f>SUM('②-2 個人負担分・一人親方'!N7)</f>
        <v>0</v>
      </c>
      <c r="F7" s="4">
        <f>SUM('②-2 個人負担分・一人親方'!O7)</f>
        <v>0</v>
      </c>
      <c r="G7" s="4">
        <f>SUM('②-2 個人負担分・一人親方'!P7)</f>
        <v>0</v>
      </c>
      <c r="I7" s="65" t="e">
        <f>集計表!#REF!</f>
        <v>#REF!</v>
      </c>
      <c r="J7" s="5">
        <f t="shared" si="0"/>
        <v>0</v>
      </c>
      <c r="K7" s="5">
        <f t="shared" si="1"/>
        <v>0</v>
      </c>
      <c r="L7" s="5">
        <f t="shared" si="2"/>
        <v>0</v>
      </c>
      <c r="M7" s="5">
        <f t="shared" si="3"/>
        <v>0</v>
      </c>
      <c r="N7" s="4">
        <f t="shared" si="4"/>
        <v>0</v>
      </c>
      <c r="O7" s="4">
        <f t="shared" si="4"/>
        <v>0</v>
      </c>
      <c r="P7" s="4">
        <f t="shared" si="4"/>
        <v>0</v>
      </c>
      <c r="Q7" s="4">
        <f t="shared" si="4"/>
        <v>0</v>
      </c>
      <c r="R7" s="12"/>
      <c r="S7" s="55" t="e">
        <f t="shared" si="5"/>
        <v>#REF!</v>
      </c>
      <c r="U7" s="82">
        <f t="shared" si="7"/>
        <v>18</v>
      </c>
      <c r="V7" s="80">
        <v>1</v>
      </c>
      <c r="W7" s="83">
        <v>1</v>
      </c>
      <c r="X7" s="83">
        <v>1</v>
      </c>
      <c r="Y7" s="83">
        <v>1</v>
      </c>
      <c r="AE7" s="85" t="e">
        <f>#REF!</f>
        <v>#REF!</v>
      </c>
      <c r="AF7" s="83" t="e">
        <f>#REF!</f>
        <v>#REF!</v>
      </c>
    </row>
    <row r="8" spans="1:32">
      <c r="A8" s="17">
        <f t="shared" si="6"/>
        <v>5</v>
      </c>
      <c r="B8" s="5" t="e">
        <f>集計表!#REF!</f>
        <v>#REF!</v>
      </c>
      <c r="C8" s="5" t="e">
        <f>集計表!#REF!</f>
        <v>#REF!</v>
      </c>
      <c r="D8" s="4">
        <f>SUM('②-2 個人負担分・一人親方'!M8)</f>
        <v>0</v>
      </c>
      <c r="E8" s="4">
        <f>SUM('②-2 個人負担分・一人親方'!N8)</f>
        <v>0</v>
      </c>
      <c r="F8" s="4">
        <f>SUM('②-2 個人負担分・一人親方'!O8)</f>
        <v>0</v>
      </c>
      <c r="G8" s="4">
        <f>SUM('②-2 個人負担分・一人親方'!P8)</f>
        <v>0</v>
      </c>
      <c r="I8" s="65" t="e">
        <f>集計表!#REF!</f>
        <v>#REF!</v>
      </c>
      <c r="J8" s="5">
        <f t="shared" si="0"/>
        <v>0</v>
      </c>
      <c r="K8" s="5">
        <f t="shared" si="1"/>
        <v>0</v>
      </c>
      <c r="L8" s="5">
        <f t="shared" si="2"/>
        <v>0</v>
      </c>
      <c r="M8" s="5">
        <f t="shared" si="3"/>
        <v>0</v>
      </c>
      <c r="N8" s="4">
        <f t="shared" si="4"/>
        <v>0</v>
      </c>
      <c r="O8" s="4">
        <f t="shared" si="4"/>
        <v>0</v>
      </c>
      <c r="P8" s="4">
        <f t="shared" si="4"/>
        <v>0</v>
      </c>
      <c r="Q8" s="4">
        <f t="shared" si="4"/>
        <v>0</v>
      </c>
      <c r="R8" s="12"/>
      <c r="S8" s="55" t="e">
        <f t="shared" si="5"/>
        <v>#REF!</v>
      </c>
      <c r="U8" s="82">
        <f t="shared" si="7"/>
        <v>19</v>
      </c>
      <c r="V8" s="80">
        <v>1</v>
      </c>
      <c r="W8" s="83">
        <v>1</v>
      </c>
      <c r="X8" s="83">
        <v>1</v>
      </c>
      <c r="Y8" s="83">
        <v>1</v>
      </c>
      <c r="AE8" s="85" t="e">
        <f>#REF!</f>
        <v>#REF!</v>
      </c>
      <c r="AF8" s="83" t="e">
        <f>#REF!</f>
        <v>#REF!</v>
      </c>
    </row>
    <row r="9" spans="1:32">
      <c r="A9" s="17">
        <f t="shared" si="6"/>
        <v>6</v>
      </c>
      <c r="B9" s="5" t="e">
        <f>集計表!#REF!</f>
        <v>#REF!</v>
      </c>
      <c r="C9" s="5" t="e">
        <f>集計表!#REF!</f>
        <v>#REF!</v>
      </c>
      <c r="D9" s="4">
        <f>SUM('②-2 個人負担分・一人親方'!M9)</f>
        <v>0</v>
      </c>
      <c r="E9" s="4">
        <f>SUM('②-2 個人負担分・一人親方'!N9)</f>
        <v>0</v>
      </c>
      <c r="F9" s="4">
        <f>SUM('②-2 個人負担分・一人親方'!O9)</f>
        <v>0</v>
      </c>
      <c r="G9" s="4">
        <f>SUM('②-2 個人負担分・一人親方'!P9)</f>
        <v>0</v>
      </c>
      <c r="I9" s="65" t="e">
        <f>集計表!#REF!</f>
        <v>#REF!</v>
      </c>
      <c r="J9" s="5">
        <f t="shared" si="0"/>
        <v>0</v>
      </c>
      <c r="K9" s="5">
        <f t="shared" si="1"/>
        <v>0</v>
      </c>
      <c r="L9" s="5">
        <f t="shared" si="2"/>
        <v>0</v>
      </c>
      <c r="M9" s="5">
        <f t="shared" si="3"/>
        <v>0</v>
      </c>
      <c r="N9" s="4">
        <f t="shared" si="4"/>
        <v>0</v>
      </c>
      <c r="O9" s="4">
        <f t="shared" si="4"/>
        <v>0</v>
      </c>
      <c r="P9" s="4">
        <f t="shared" si="4"/>
        <v>0</v>
      </c>
      <c r="Q9" s="4">
        <f t="shared" si="4"/>
        <v>0</v>
      </c>
      <c r="R9" s="12"/>
      <c r="S9" s="55" t="e">
        <f t="shared" si="5"/>
        <v>#REF!</v>
      </c>
      <c r="U9" s="82">
        <f t="shared" si="7"/>
        <v>20</v>
      </c>
      <c r="V9" s="80">
        <v>1</v>
      </c>
      <c r="W9" s="83">
        <v>1</v>
      </c>
      <c r="X9" s="83">
        <v>1</v>
      </c>
      <c r="Y9" s="83">
        <v>1</v>
      </c>
      <c r="Z9" s="80">
        <v>1</v>
      </c>
      <c r="AA9" s="80">
        <v>1</v>
      </c>
      <c r="AE9" s="85" t="e">
        <f>#REF!</f>
        <v>#REF!</v>
      </c>
      <c r="AF9" s="83" t="e">
        <f>#REF!</f>
        <v>#REF!</v>
      </c>
    </row>
    <row r="10" spans="1:32">
      <c r="A10" s="17">
        <f t="shared" si="6"/>
        <v>7</v>
      </c>
      <c r="B10" s="5" t="e">
        <f>集計表!#REF!</f>
        <v>#REF!</v>
      </c>
      <c r="C10" s="5" t="e">
        <f>集計表!#REF!</f>
        <v>#REF!</v>
      </c>
      <c r="D10" s="4">
        <f>SUM('②-2 個人負担分・一人親方'!M10)</f>
        <v>0</v>
      </c>
      <c r="E10" s="4">
        <f>SUM('②-2 個人負担分・一人親方'!N10)</f>
        <v>0</v>
      </c>
      <c r="F10" s="4">
        <f>SUM('②-2 個人負担分・一人親方'!O10)</f>
        <v>0</v>
      </c>
      <c r="G10" s="4">
        <f>SUM('②-2 個人負担分・一人親方'!P10)</f>
        <v>0</v>
      </c>
      <c r="I10" s="65" t="e">
        <f>集計表!#REF!</f>
        <v>#REF!</v>
      </c>
      <c r="J10" s="5">
        <f t="shared" si="0"/>
        <v>0</v>
      </c>
      <c r="K10" s="5">
        <f t="shared" si="1"/>
        <v>0</v>
      </c>
      <c r="L10" s="5">
        <f t="shared" si="2"/>
        <v>0</v>
      </c>
      <c r="M10" s="5">
        <f t="shared" si="3"/>
        <v>0</v>
      </c>
      <c r="N10" s="4">
        <f t="shared" si="4"/>
        <v>0</v>
      </c>
      <c r="O10" s="4">
        <f t="shared" si="4"/>
        <v>0</v>
      </c>
      <c r="P10" s="4">
        <f t="shared" si="4"/>
        <v>0</v>
      </c>
      <c r="Q10" s="4">
        <f t="shared" si="4"/>
        <v>0</v>
      </c>
      <c r="R10" s="12"/>
      <c r="S10" s="55" t="e">
        <f t="shared" si="5"/>
        <v>#REF!</v>
      </c>
      <c r="U10" s="82">
        <f t="shared" si="7"/>
        <v>21</v>
      </c>
      <c r="V10" s="80">
        <v>1</v>
      </c>
      <c r="W10" s="83">
        <v>1</v>
      </c>
      <c r="X10" s="83">
        <v>1</v>
      </c>
      <c r="Y10" s="83">
        <v>1</v>
      </c>
      <c r="Z10" s="80">
        <v>1</v>
      </c>
      <c r="AA10" s="80">
        <v>1</v>
      </c>
      <c r="AE10" s="85" t="e">
        <f>#REF!</f>
        <v>#REF!</v>
      </c>
      <c r="AF10" s="83" t="e">
        <f>#REF!</f>
        <v>#REF!</v>
      </c>
    </row>
    <row r="11" spans="1:32">
      <c r="A11" s="17">
        <f t="shared" si="6"/>
        <v>8</v>
      </c>
      <c r="B11" s="5" t="e">
        <f>集計表!#REF!</f>
        <v>#REF!</v>
      </c>
      <c r="C11" s="5" t="e">
        <f>集計表!#REF!</f>
        <v>#REF!</v>
      </c>
      <c r="D11" s="4">
        <f>SUM('②-2 個人負担分・一人親方'!M11)</f>
        <v>0</v>
      </c>
      <c r="E11" s="4">
        <f>SUM('②-2 個人負担分・一人親方'!N11)</f>
        <v>0</v>
      </c>
      <c r="F11" s="4">
        <f>SUM('②-2 個人負担分・一人親方'!O11)</f>
        <v>0</v>
      </c>
      <c r="G11" s="4">
        <f>SUM('②-2 個人負担分・一人親方'!P11)</f>
        <v>0</v>
      </c>
      <c r="I11" s="65" t="e">
        <f>集計表!#REF!</f>
        <v>#REF!</v>
      </c>
      <c r="J11" s="5">
        <f t="shared" si="0"/>
        <v>0</v>
      </c>
      <c r="K11" s="5">
        <f t="shared" si="1"/>
        <v>0</v>
      </c>
      <c r="L11" s="5">
        <f t="shared" si="2"/>
        <v>0</v>
      </c>
      <c r="M11" s="5">
        <f t="shared" si="3"/>
        <v>0</v>
      </c>
      <c r="N11" s="4">
        <f t="shared" si="4"/>
        <v>0</v>
      </c>
      <c r="O11" s="4">
        <f t="shared" si="4"/>
        <v>0</v>
      </c>
      <c r="P11" s="4">
        <f t="shared" si="4"/>
        <v>0</v>
      </c>
      <c r="Q11" s="4">
        <f t="shared" si="4"/>
        <v>0</v>
      </c>
      <c r="R11" s="12"/>
      <c r="S11" s="55" t="e">
        <f t="shared" si="5"/>
        <v>#REF!</v>
      </c>
      <c r="U11" s="82">
        <f t="shared" si="7"/>
        <v>22</v>
      </c>
      <c r="V11" s="80">
        <v>1</v>
      </c>
      <c r="W11" s="83">
        <v>1</v>
      </c>
      <c r="X11" s="83">
        <v>1</v>
      </c>
      <c r="Y11" s="83">
        <v>1</v>
      </c>
      <c r="Z11" s="80">
        <v>1</v>
      </c>
      <c r="AA11" s="80">
        <v>1</v>
      </c>
      <c r="AE11" s="85" t="e">
        <f>#REF!</f>
        <v>#REF!</v>
      </c>
      <c r="AF11" s="83" t="e">
        <f>#REF!</f>
        <v>#REF!</v>
      </c>
    </row>
    <row r="12" spans="1:32">
      <c r="A12" s="17">
        <f t="shared" si="6"/>
        <v>9</v>
      </c>
      <c r="B12" s="5" t="e">
        <f>集計表!#REF!</f>
        <v>#REF!</v>
      </c>
      <c r="C12" s="5" t="e">
        <f>集計表!#REF!</f>
        <v>#REF!</v>
      </c>
      <c r="D12" s="4">
        <f>SUM('②-2 個人負担分・一人親方'!M12)</f>
        <v>0</v>
      </c>
      <c r="E12" s="4">
        <f>SUM('②-2 個人負担分・一人親方'!N12)</f>
        <v>0</v>
      </c>
      <c r="F12" s="4">
        <f>SUM('②-2 個人負担分・一人親方'!O12)</f>
        <v>0</v>
      </c>
      <c r="G12" s="4">
        <f>SUM('②-2 個人負担分・一人親方'!P12)</f>
        <v>0</v>
      </c>
      <c r="I12" s="65" t="e">
        <f>集計表!#REF!</f>
        <v>#REF!</v>
      </c>
      <c r="J12" s="5">
        <f t="shared" si="0"/>
        <v>0</v>
      </c>
      <c r="K12" s="5">
        <f t="shared" si="1"/>
        <v>0</v>
      </c>
      <c r="L12" s="5">
        <f t="shared" si="2"/>
        <v>0</v>
      </c>
      <c r="M12" s="5">
        <f t="shared" si="3"/>
        <v>0</v>
      </c>
      <c r="N12" s="4">
        <f t="shared" si="4"/>
        <v>0</v>
      </c>
      <c r="O12" s="4">
        <f t="shared" si="4"/>
        <v>0</v>
      </c>
      <c r="P12" s="4">
        <f t="shared" si="4"/>
        <v>0</v>
      </c>
      <c r="Q12" s="4">
        <f t="shared" si="4"/>
        <v>0</v>
      </c>
      <c r="R12" s="12"/>
      <c r="S12" s="55" t="e">
        <f t="shared" si="5"/>
        <v>#REF!</v>
      </c>
      <c r="U12" s="82">
        <f t="shared" si="7"/>
        <v>23</v>
      </c>
      <c r="V12" s="80">
        <v>1</v>
      </c>
      <c r="W12" s="83">
        <v>1</v>
      </c>
      <c r="X12" s="83">
        <v>1</v>
      </c>
      <c r="Y12" s="83">
        <v>1</v>
      </c>
      <c r="Z12" s="80">
        <v>1</v>
      </c>
      <c r="AA12" s="80">
        <v>1</v>
      </c>
      <c r="AE12" s="85" t="e">
        <f>#REF!</f>
        <v>#REF!</v>
      </c>
      <c r="AF12" s="83" t="e">
        <f>#REF!</f>
        <v>#REF!</v>
      </c>
    </row>
    <row r="13" spans="1:32">
      <c r="A13" s="17">
        <f t="shared" si="6"/>
        <v>10</v>
      </c>
      <c r="B13" s="5" t="e">
        <f>集計表!#REF!</f>
        <v>#REF!</v>
      </c>
      <c r="C13" s="5" t="e">
        <f>集計表!#REF!</f>
        <v>#REF!</v>
      </c>
      <c r="D13" s="4">
        <f>SUM('②-2 個人負担分・一人親方'!M13)</f>
        <v>0</v>
      </c>
      <c r="E13" s="4">
        <f>SUM('②-2 個人負担分・一人親方'!N13)</f>
        <v>0</v>
      </c>
      <c r="F13" s="4">
        <f>SUM('②-2 個人負担分・一人親方'!O13)</f>
        <v>0</v>
      </c>
      <c r="G13" s="4">
        <f>SUM('②-2 個人負担分・一人親方'!P13)</f>
        <v>0</v>
      </c>
      <c r="I13" s="65" t="e">
        <f>集計表!#REF!</f>
        <v>#REF!</v>
      </c>
      <c r="J13" s="5">
        <f t="shared" si="0"/>
        <v>0</v>
      </c>
      <c r="K13" s="5">
        <f t="shared" si="1"/>
        <v>0</v>
      </c>
      <c r="L13" s="5">
        <f t="shared" si="2"/>
        <v>0</v>
      </c>
      <c r="M13" s="5">
        <f t="shared" si="3"/>
        <v>0</v>
      </c>
      <c r="N13" s="4">
        <f t="shared" si="4"/>
        <v>0</v>
      </c>
      <c r="O13" s="4">
        <f t="shared" si="4"/>
        <v>0</v>
      </c>
      <c r="P13" s="4">
        <f t="shared" si="4"/>
        <v>0</v>
      </c>
      <c r="Q13" s="4">
        <f t="shared" si="4"/>
        <v>0</v>
      </c>
      <c r="R13" s="12"/>
      <c r="S13" s="55" t="e">
        <f t="shared" si="5"/>
        <v>#REF!</v>
      </c>
      <c r="U13" s="82">
        <f t="shared" si="7"/>
        <v>24</v>
      </c>
      <c r="V13" s="80">
        <v>1</v>
      </c>
      <c r="W13" s="83">
        <v>1</v>
      </c>
      <c r="X13" s="83">
        <v>1</v>
      </c>
      <c r="Y13" s="83">
        <v>1</v>
      </c>
      <c r="Z13" s="80">
        <v>1</v>
      </c>
      <c r="AA13" s="80">
        <v>1</v>
      </c>
      <c r="AE13" s="85" t="e">
        <f>#REF!</f>
        <v>#REF!</v>
      </c>
      <c r="AF13" s="83" t="e">
        <f>#REF!</f>
        <v>#REF!</v>
      </c>
    </row>
    <row r="14" spans="1:32">
      <c r="A14" s="17">
        <f t="shared" si="6"/>
        <v>11</v>
      </c>
      <c r="B14" s="5" t="e">
        <f>集計表!#REF!</f>
        <v>#REF!</v>
      </c>
      <c r="C14" s="5" t="e">
        <f>集計表!#REF!</f>
        <v>#REF!</v>
      </c>
      <c r="D14" s="4">
        <f>SUM('②-2 個人負担分・一人親方'!M14)</f>
        <v>0</v>
      </c>
      <c r="E14" s="4">
        <f>SUM('②-2 個人負担分・一人親方'!N14)</f>
        <v>0</v>
      </c>
      <c r="F14" s="4">
        <f>SUM('②-2 個人負担分・一人親方'!O14)</f>
        <v>0</v>
      </c>
      <c r="G14" s="4">
        <f>SUM('②-2 個人負担分・一人親方'!P14)</f>
        <v>0</v>
      </c>
      <c r="I14" s="65" t="e">
        <f>集計表!#REF!</f>
        <v>#REF!</v>
      </c>
      <c r="J14" s="5">
        <f t="shared" si="0"/>
        <v>0</v>
      </c>
      <c r="K14" s="5">
        <f t="shared" si="1"/>
        <v>0</v>
      </c>
      <c r="L14" s="5">
        <f t="shared" si="2"/>
        <v>0</v>
      </c>
      <c r="M14" s="5">
        <f t="shared" si="3"/>
        <v>0</v>
      </c>
      <c r="N14" s="4">
        <f t="shared" si="4"/>
        <v>0</v>
      </c>
      <c r="O14" s="4">
        <f t="shared" si="4"/>
        <v>0</v>
      </c>
      <c r="P14" s="4">
        <f t="shared" si="4"/>
        <v>0</v>
      </c>
      <c r="Q14" s="4">
        <f t="shared" si="4"/>
        <v>0</v>
      </c>
      <c r="R14" s="12"/>
      <c r="S14" s="55" t="e">
        <f t="shared" si="5"/>
        <v>#REF!</v>
      </c>
      <c r="U14" s="82">
        <f t="shared" si="7"/>
        <v>25</v>
      </c>
      <c r="V14" s="80">
        <v>1</v>
      </c>
      <c r="W14" s="83">
        <v>1</v>
      </c>
      <c r="X14" s="83">
        <v>1</v>
      </c>
      <c r="Y14" s="83">
        <v>1</v>
      </c>
      <c r="Z14" s="80">
        <v>1</v>
      </c>
      <c r="AA14" s="80">
        <v>1</v>
      </c>
      <c r="AE14" s="85" t="e">
        <f>#REF!</f>
        <v>#REF!</v>
      </c>
      <c r="AF14" s="83" t="e">
        <f>#REF!</f>
        <v>#REF!</v>
      </c>
    </row>
    <row r="15" spans="1:32">
      <c r="A15" s="17">
        <f t="shared" si="6"/>
        <v>12</v>
      </c>
      <c r="B15" s="5" t="e">
        <f>集計表!#REF!</f>
        <v>#REF!</v>
      </c>
      <c r="C15" s="5" t="e">
        <f>集計表!#REF!</f>
        <v>#REF!</v>
      </c>
      <c r="D15" s="4">
        <f>SUM('②-2 個人負担分・一人親方'!M15)</f>
        <v>0</v>
      </c>
      <c r="E15" s="4">
        <f>SUM('②-2 個人負担分・一人親方'!N15)</f>
        <v>0</v>
      </c>
      <c r="F15" s="4">
        <f>SUM('②-2 個人負担分・一人親方'!O15)</f>
        <v>0</v>
      </c>
      <c r="G15" s="4">
        <f>SUM('②-2 個人負担分・一人親方'!P15)</f>
        <v>0</v>
      </c>
      <c r="I15" s="65" t="e">
        <f>集計表!#REF!</f>
        <v>#REF!</v>
      </c>
      <c r="J15" s="5">
        <f t="shared" si="0"/>
        <v>0</v>
      </c>
      <c r="K15" s="5">
        <f t="shared" si="1"/>
        <v>0</v>
      </c>
      <c r="L15" s="5">
        <f t="shared" si="2"/>
        <v>0</v>
      </c>
      <c r="M15" s="5">
        <f t="shared" si="3"/>
        <v>0</v>
      </c>
      <c r="N15" s="4">
        <f t="shared" si="4"/>
        <v>0</v>
      </c>
      <c r="O15" s="4">
        <f t="shared" si="4"/>
        <v>0</v>
      </c>
      <c r="P15" s="4">
        <f t="shared" si="4"/>
        <v>0</v>
      </c>
      <c r="Q15" s="4">
        <f t="shared" si="4"/>
        <v>0</v>
      </c>
      <c r="R15" s="12"/>
      <c r="S15" s="55" t="e">
        <f t="shared" si="5"/>
        <v>#REF!</v>
      </c>
      <c r="U15" s="82">
        <f t="shared" si="7"/>
        <v>26</v>
      </c>
      <c r="V15" s="80">
        <v>1</v>
      </c>
      <c r="W15" s="83">
        <v>1</v>
      </c>
      <c r="X15" s="83">
        <v>1</v>
      </c>
      <c r="Y15" s="83">
        <v>1</v>
      </c>
      <c r="Z15" s="80">
        <v>1</v>
      </c>
      <c r="AA15" s="80">
        <v>1</v>
      </c>
      <c r="AE15" s="85" t="e">
        <f>#REF!</f>
        <v>#REF!</v>
      </c>
      <c r="AF15" s="83" t="e">
        <f>#REF!</f>
        <v>#REF!</v>
      </c>
    </row>
    <row r="16" spans="1:32">
      <c r="A16" s="17">
        <f t="shared" si="6"/>
        <v>13</v>
      </c>
      <c r="B16" s="5" t="e">
        <f>集計表!#REF!</f>
        <v>#REF!</v>
      </c>
      <c r="C16" s="5" t="e">
        <f>集計表!#REF!</f>
        <v>#REF!</v>
      </c>
      <c r="D16" s="4">
        <f>SUM('②-2 個人負担分・一人親方'!M16)</f>
        <v>0</v>
      </c>
      <c r="E16" s="4">
        <f>SUM('②-2 個人負担分・一人親方'!N16)</f>
        <v>0</v>
      </c>
      <c r="F16" s="4">
        <f>SUM('②-2 個人負担分・一人親方'!O16)</f>
        <v>0</v>
      </c>
      <c r="G16" s="4">
        <f>SUM('②-2 個人負担分・一人親方'!P16)</f>
        <v>0</v>
      </c>
      <c r="I16" s="65" t="e">
        <f>集計表!#REF!</f>
        <v>#REF!</v>
      </c>
      <c r="J16" s="5">
        <f t="shared" si="0"/>
        <v>0</v>
      </c>
      <c r="K16" s="5">
        <f t="shared" si="1"/>
        <v>0</v>
      </c>
      <c r="L16" s="5">
        <f t="shared" si="2"/>
        <v>0</v>
      </c>
      <c r="M16" s="5">
        <f t="shared" si="3"/>
        <v>0</v>
      </c>
      <c r="N16" s="4">
        <f t="shared" si="4"/>
        <v>0</v>
      </c>
      <c r="O16" s="4">
        <f t="shared" si="4"/>
        <v>0</v>
      </c>
      <c r="P16" s="4">
        <f t="shared" si="4"/>
        <v>0</v>
      </c>
      <c r="Q16" s="4">
        <f t="shared" si="4"/>
        <v>0</v>
      </c>
      <c r="R16" s="12"/>
      <c r="S16" s="55" t="e">
        <f t="shared" si="5"/>
        <v>#REF!</v>
      </c>
      <c r="U16" s="82">
        <f t="shared" si="7"/>
        <v>27</v>
      </c>
      <c r="V16" s="80">
        <v>1</v>
      </c>
      <c r="W16" s="83">
        <v>1</v>
      </c>
      <c r="X16" s="83">
        <v>1</v>
      </c>
      <c r="Y16" s="83">
        <v>1</v>
      </c>
      <c r="Z16" s="80">
        <v>1</v>
      </c>
      <c r="AA16" s="80">
        <v>1</v>
      </c>
      <c r="AE16" s="85" t="e">
        <f>#REF!</f>
        <v>#REF!</v>
      </c>
      <c r="AF16" s="83" t="e">
        <f>#REF!</f>
        <v>#REF!</v>
      </c>
    </row>
    <row r="17" spans="1:32">
      <c r="A17" s="17">
        <f t="shared" si="6"/>
        <v>14</v>
      </c>
      <c r="B17" s="5" t="e">
        <f>集計表!#REF!</f>
        <v>#REF!</v>
      </c>
      <c r="C17" s="5" t="e">
        <f>集計表!#REF!</f>
        <v>#REF!</v>
      </c>
      <c r="D17" s="4">
        <f>SUM('②-2 個人負担分・一人親方'!M17)</f>
        <v>0</v>
      </c>
      <c r="E17" s="4">
        <f>SUM('②-2 個人負担分・一人親方'!N17)</f>
        <v>0</v>
      </c>
      <c r="F17" s="4">
        <f>SUM('②-2 個人負担分・一人親方'!O17)</f>
        <v>0</v>
      </c>
      <c r="G17" s="4">
        <f>SUM('②-2 個人負担分・一人親方'!P17)</f>
        <v>0</v>
      </c>
      <c r="I17" s="65" t="e">
        <f>集計表!#REF!</f>
        <v>#REF!</v>
      </c>
      <c r="J17" s="5">
        <f t="shared" si="0"/>
        <v>0</v>
      </c>
      <c r="K17" s="5">
        <f t="shared" si="1"/>
        <v>0</v>
      </c>
      <c r="L17" s="5">
        <f t="shared" si="2"/>
        <v>0</v>
      </c>
      <c r="M17" s="5">
        <f t="shared" si="3"/>
        <v>0</v>
      </c>
      <c r="N17" s="4">
        <f t="shared" si="4"/>
        <v>0</v>
      </c>
      <c r="O17" s="4">
        <f t="shared" si="4"/>
        <v>0</v>
      </c>
      <c r="P17" s="4">
        <f t="shared" si="4"/>
        <v>0</v>
      </c>
      <c r="Q17" s="4">
        <f t="shared" si="4"/>
        <v>0</v>
      </c>
      <c r="R17" s="12"/>
      <c r="S17" s="55" t="e">
        <f t="shared" si="5"/>
        <v>#REF!</v>
      </c>
      <c r="U17" s="82">
        <f t="shared" si="7"/>
        <v>28</v>
      </c>
      <c r="V17" s="80">
        <v>1</v>
      </c>
      <c r="W17" s="83">
        <v>1</v>
      </c>
      <c r="X17" s="83">
        <v>1</v>
      </c>
      <c r="Y17" s="83">
        <v>1</v>
      </c>
      <c r="Z17" s="80">
        <v>1</v>
      </c>
      <c r="AA17" s="80">
        <v>1</v>
      </c>
      <c r="AE17" s="85" t="e">
        <f>#REF!</f>
        <v>#REF!</v>
      </c>
      <c r="AF17" s="83" t="e">
        <f>#REF!</f>
        <v>#REF!</v>
      </c>
    </row>
    <row r="18" spans="1:32">
      <c r="A18" s="17">
        <f t="shared" si="6"/>
        <v>15</v>
      </c>
      <c r="B18" s="5" t="e">
        <f>集計表!#REF!</f>
        <v>#REF!</v>
      </c>
      <c r="C18" s="5" t="e">
        <f>集計表!#REF!</f>
        <v>#REF!</v>
      </c>
      <c r="D18" s="4">
        <f>SUM('②-2 個人負担分・一人親方'!M18)</f>
        <v>0</v>
      </c>
      <c r="E18" s="4">
        <f>SUM('②-2 個人負担分・一人親方'!N18)</f>
        <v>0</v>
      </c>
      <c r="F18" s="4">
        <f>SUM('②-2 個人負担分・一人親方'!O18)</f>
        <v>0</v>
      </c>
      <c r="G18" s="4">
        <f>SUM('②-2 個人負担分・一人親方'!P18)</f>
        <v>0</v>
      </c>
      <c r="I18" s="65" t="e">
        <f>集計表!#REF!</f>
        <v>#REF!</v>
      </c>
      <c r="J18" s="5">
        <f t="shared" si="0"/>
        <v>0</v>
      </c>
      <c r="K18" s="5">
        <f t="shared" si="1"/>
        <v>0</v>
      </c>
      <c r="L18" s="5">
        <f t="shared" si="2"/>
        <v>0</v>
      </c>
      <c r="M18" s="5">
        <f t="shared" si="3"/>
        <v>0</v>
      </c>
      <c r="N18" s="4">
        <f t="shared" si="4"/>
        <v>0</v>
      </c>
      <c r="O18" s="4">
        <f t="shared" si="4"/>
        <v>0</v>
      </c>
      <c r="P18" s="4">
        <f t="shared" si="4"/>
        <v>0</v>
      </c>
      <c r="Q18" s="4">
        <f t="shared" si="4"/>
        <v>0</v>
      </c>
      <c r="R18" s="12"/>
      <c r="S18" s="55" t="e">
        <f t="shared" si="5"/>
        <v>#REF!</v>
      </c>
      <c r="U18" s="82">
        <f t="shared" si="7"/>
        <v>29</v>
      </c>
      <c r="V18" s="80">
        <v>1</v>
      </c>
      <c r="W18" s="83">
        <v>1</v>
      </c>
      <c r="X18" s="83">
        <v>1</v>
      </c>
      <c r="Y18" s="83">
        <v>1</v>
      </c>
      <c r="Z18" s="80">
        <v>1</v>
      </c>
      <c r="AA18" s="80">
        <v>1</v>
      </c>
      <c r="AE18" s="85" t="e">
        <f>#REF!</f>
        <v>#REF!</v>
      </c>
      <c r="AF18" s="83" t="e">
        <f>#REF!</f>
        <v>#REF!</v>
      </c>
    </row>
    <row r="19" spans="1:32">
      <c r="A19" s="17">
        <f t="shared" si="6"/>
        <v>16</v>
      </c>
      <c r="B19" s="5" t="e">
        <f>集計表!#REF!</f>
        <v>#REF!</v>
      </c>
      <c r="C19" s="5" t="e">
        <f>集計表!#REF!</f>
        <v>#REF!</v>
      </c>
      <c r="D19" s="4">
        <f>SUM('②-2 個人負担分・一人親方'!M19)</f>
        <v>0</v>
      </c>
      <c r="E19" s="4">
        <f>SUM('②-2 個人負担分・一人親方'!N19)</f>
        <v>0</v>
      </c>
      <c r="F19" s="4">
        <f>SUM('②-2 個人負担分・一人親方'!O19)</f>
        <v>0</v>
      </c>
      <c r="G19" s="4">
        <f>SUM('②-2 個人負担分・一人親方'!P19)</f>
        <v>0</v>
      </c>
      <c r="I19" s="65" t="e">
        <f>集計表!#REF!</f>
        <v>#REF!</v>
      </c>
      <c r="J19" s="5">
        <f t="shared" si="0"/>
        <v>0</v>
      </c>
      <c r="K19" s="5">
        <f t="shared" si="1"/>
        <v>0</v>
      </c>
      <c r="L19" s="5">
        <f t="shared" si="2"/>
        <v>0</v>
      </c>
      <c r="M19" s="5">
        <f t="shared" si="3"/>
        <v>0</v>
      </c>
      <c r="N19" s="4">
        <f t="shared" si="4"/>
        <v>0</v>
      </c>
      <c r="O19" s="4">
        <f t="shared" si="4"/>
        <v>0</v>
      </c>
      <c r="P19" s="4">
        <f t="shared" si="4"/>
        <v>0</v>
      </c>
      <c r="Q19" s="4">
        <f t="shared" si="4"/>
        <v>0</v>
      </c>
      <c r="R19" s="12"/>
      <c r="S19" s="55" t="e">
        <f t="shared" si="5"/>
        <v>#REF!</v>
      </c>
      <c r="U19" s="82">
        <f t="shared" si="7"/>
        <v>30</v>
      </c>
      <c r="V19" s="80">
        <v>1</v>
      </c>
      <c r="W19" s="83">
        <v>1</v>
      </c>
      <c r="X19" s="83">
        <v>1</v>
      </c>
      <c r="Y19" s="83">
        <v>1</v>
      </c>
      <c r="Z19" s="80">
        <v>1</v>
      </c>
      <c r="AA19" s="80">
        <v>1</v>
      </c>
      <c r="AE19" s="85" t="e">
        <f>#REF!</f>
        <v>#REF!</v>
      </c>
      <c r="AF19" s="83" t="e">
        <f>#REF!</f>
        <v>#REF!</v>
      </c>
    </row>
    <row r="20" spans="1:32">
      <c r="A20" s="17">
        <f t="shared" si="6"/>
        <v>17</v>
      </c>
      <c r="B20" s="5" t="e">
        <f>集計表!#REF!</f>
        <v>#REF!</v>
      </c>
      <c r="C20" s="5" t="e">
        <f>集計表!#REF!</f>
        <v>#REF!</v>
      </c>
      <c r="D20" s="4">
        <f>SUM('②-2 個人負担分・一人親方'!M20)</f>
        <v>0</v>
      </c>
      <c r="E20" s="4">
        <f>SUM('②-2 個人負担分・一人親方'!N20)</f>
        <v>0</v>
      </c>
      <c r="F20" s="4">
        <f>SUM('②-2 個人負担分・一人親方'!O20)</f>
        <v>0</v>
      </c>
      <c r="G20" s="4">
        <f>SUM('②-2 個人負担分・一人親方'!P20)</f>
        <v>0</v>
      </c>
      <c r="I20" s="65" t="e">
        <f>集計表!#REF!</f>
        <v>#REF!</v>
      </c>
      <c r="J20" s="5">
        <f t="shared" si="0"/>
        <v>0</v>
      </c>
      <c r="K20" s="5">
        <f t="shared" si="1"/>
        <v>0</v>
      </c>
      <c r="L20" s="5">
        <f t="shared" si="2"/>
        <v>0</v>
      </c>
      <c r="M20" s="5">
        <f t="shared" si="3"/>
        <v>0</v>
      </c>
      <c r="N20" s="4">
        <f t="shared" si="4"/>
        <v>0</v>
      </c>
      <c r="O20" s="4">
        <f t="shared" si="4"/>
        <v>0</v>
      </c>
      <c r="P20" s="4">
        <f t="shared" si="4"/>
        <v>0</v>
      </c>
      <c r="Q20" s="4">
        <f t="shared" si="4"/>
        <v>0</v>
      </c>
      <c r="R20" s="12"/>
      <c r="S20" s="55" t="e">
        <f t="shared" si="5"/>
        <v>#REF!</v>
      </c>
      <c r="U20" s="82">
        <f t="shared" si="7"/>
        <v>31</v>
      </c>
      <c r="V20" s="80">
        <v>1</v>
      </c>
      <c r="W20" s="83">
        <v>1</v>
      </c>
      <c r="X20" s="83">
        <v>1</v>
      </c>
      <c r="Y20" s="83">
        <v>1</v>
      </c>
      <c r="Z20" s="80">
        <v>1</v>
      </c>
      <c r="AA20" s="80">
        <v>1</v>
      </c>
      <c r="AE20" s="85" t="e">
        <f>#REF!</f>
        <v>#REF!</v>
      </c>
      <c r="AF20" s="83" t="e">
        <f>#REF!</f>
        <v>#REF!</v>
      </c>
    </row>
    <row r="21" spans="1:32">
      <c r="A21" s="17">
        <f t="shared" si="6"/>
        <v>18</v>
      </c>
      <c r="B21" s="5" t="e">
        <f>集計表!#REF!</f>
        <v>#REF!</v>
      </c>
      <c r="C21" s="5" t="e">
        <f>集計表!#REF!</f>
        <v>#REF!</v>
      </c>
      <c r="D21" s="4">
        <f>SUM('②-2 個人負担分・一人親方'!M21)</f>
        <v>0</v>
      </c>
      <c r="E21" s="4">
        <f>SUM('②-2 個人負担分・一人親方'!N21)</f>
        <v>0</v>
      </c>
      <c r="F21" s="4">
        <f>SUM('②-2 個人負担分・一人親方'!O21)</f>
        <v>0</v>
      </c>
      <c r="G21" s="4">
        <f>SUM('②-2 個人負担分・一人親方'!P21)</f>
        <v>0</v>
      </c>
      <c r="I21" s="65" t="e">
        <f>集計表!#REF!</f>
        <v>#REF!</v>
      </c>
      <c r="J21" s="5">
        <f t="shared" si="0"/>
        <v>0</v>
      </c>
      <c r="K21" s="5">
        <f t="shared" si="1"/>
        <v>0</v>
      </c>
      <c r="L21" s="5">
        <f t="shared" si="2"/>
        <v>0</v>
      </c>
      <c r="M21" s="5">
        <f t="shared" si="3"/>
        <v>0</v>
      </c>
      <c r="N21" s="4">
        <f t="shared" si="4"/>
        <v>0</v>
      </c>
      <c r="O21" s="4">
        <f t="shared" si="4"/>
        <v>0</v>
      </c>
      <c r="P21" s="4">
        <f t="shared" si="4"/>
        <v>0</v>
      </c>
      <c r="Q21" s="4">
        <f t="shared" si="4"/>
        <v>0</v>
      </c>
      <c r="R21" s="12"/>
      <c r="S21" s="55" t="e">
        <f t="shared" si="5"/>
        <v>#REF!</v>
      </c>
      <c r="U21" s="82">
        <f t="shared" si="7"/>
        <v>32</v>
      </c>
      <c r="V21" s="80">
        <v>1</v>
      </c>
      <c r="W21" s="83">
        <v>1</v>
      </c>
      <c r="X21" s="83">
        <v>1</v>
      </c>
      <c r="Y21" s="83">
        <v>1</v>
      </c>
      <c r="Z21" s="80">
        <v>1</v>
      </c>
      <c r="AA21" s="80">
        <v>1</v>
      </c>
      <c r="AE21" s="85" t="e">
        <f>#REF!</f>
        <v>#REF!</v>
      </c>
      <c r="AF21" s="83" t="e">
        <f>#REF!</f>
        <v>#REF!</v>
      </c>
    </row>
    <row r="22" spans="1:32">
      <c r="A22" s="17">
        <f t="shared" si="6"/>
        <v>19</v>
      </c>
      <c r="B22" s="5" t="e">
        <f>集計表!#REF!</f>
        <v>#REF!</v>
      </c>
      <c r="C22" s="5" t="e">
        <f>集計表!#REF!</f>
        <v>#REF!</v>
      </c>
      <c r="D22" s="4">
        <f>SUM('②-2 個人負担分・一人親方'!M22)</f>
        <v>0</v>
      </c>
      <c r="E22" s="4">
        <f>SUM('②-2 個人負担分・一人親方'!N22)</f>
        <v>0</v>
      </c>
      <c r="F22" s="4">
        <f>SUM('②-2 個人負担分・一人親方'!O22)</f>
        <v>0</v>
      </c>
      <c r="G22" s="4">
        <f>SUM('②-2 個人負担分・一人親方'!P22)</f>
        <v>0</v>
      </c>
      <c r="I22" s="65" t="e">
        <f>集計表!#REF!</f>
        <v>#REF!</v>
      </c>
      <c r="J22" s="5">
        <f t="shared" si="0"/>
        <v>0</v>
      </c>
      <c r="K22" s="5">
        <f t="shared" si="1"/>
        <v>0</v>
      </c>
      <c r="L22" s="5">
        <f t="shared" si="2"/>
        <v>0</v>
      </c>
      <c r="M22" s="5">
        <f t="shared" si="3"/>
        <v>0</v>
      </c>
      <c r="N22" s="4">
        <f t="shared" si="4"/>
        <v>0</v>
      </c>
      <c r="O22" s="4">
        <f t="shared" si="4"/>
        <v>0</v>
      </c>
      <c r="P22" s="4">
        <f t="shared" si="4"/>
        <v>0</v>
      </c>
      <c r="Q22" s="4">
        <f t="shared" si="4"/>
        <v>0</v>
      </c>
      <c r="R22" s="12"/>
      <c r="S22" s="55" t="e">
        <f t="shared" si="5"/>
        <v>#REF!</v>
      </c>
      <c r="U22" s="82">
        <f t="shared" si="7"/>
        <v>33</v>
      </c>
      <c r="V22" s="80">
        <v>1</v>
      </c>
      <c r="W22" s="83">
        <v>1</v>
      </c>
      <c r="X22" s="83">
        <v>1</v>
      </c>
      <c r="Y22" s="83">
        <v>1</v>
      </c>
      <c r="Z22" s="80">
        <v>1</v>
      </c>
      <c r="AA22" s="80">
        <v>1</v>
      </c>
      <c r="AE22" s="85" t="e">
        <f>#REF!</f>
        <v>#REF!</v>
      </c>
      <c r="AF22" s="83" t="e">
        <f>#REF!</f>
        <v>#REF!</v>
      </c>
    </row>
    <row r="23" spans="1:32">
      <c r="A23" s="17">
        <f t="shared" si="6"/>
        <v>20</v>
      </c>
      <c r="B23" s="5" t="e">
        <f>集計表!#REF!</f>
        <v>#REF!</v>
      </c>
      <c r="C23" s="5" t="e">
        <f>集計表!#REF!</f>
        <v>#REF!</v>
      </c>
      <c r="D23" s="4">
        <f>SUM('②-2 個人負担分・一人親方'!M23)</f>
        <v>0</v>
      </c>
      <c r="E23" s="4">
        <f>SUM('②-2 個人負担分・一人親方'!N23)</f>
        <v>0</v>
      </c>
      <c r="F23" s="4">
        <f>SUM('②-2 個人負担分・一人親方'!O23)</f>
        <v>0</v>
      </c>
      <c r="G23" s="4">
        <f>SUM('②-2 個人負担分・一人親方'!P23)</f>
        <v>0</v>
      </c>
      <c r="I23" s="65" t="e">
        <f>集計表!#REF!</f>
        <v>#REF!</v>
      </c>
      <c r="J23" s="5">
        <f t="shared" si="0"/>
        <v>0</v>
      </c>
      <c r="K23" s="5">
        <f t="shared" si="1"/>
        <v>0</v>
      </c>
      <c r="L23" s="5">
        <f t="shared" si="2"/>
        <v>0</v>
      </c>
      <c r="M23" s="5">
        <f t="shared" si="3"/>
        <v>0</v>
      </c>
      <c r="N23" s="4">
        <f t="shared" si="4"/>
        <v>0</v>
      </c>
      <c r="O23" s="4">
        <f t="shared" si="4"/>
        <v>0</v>
      </c>
      <c r="P23" s="4">
        <f t="shared" si="4"/>
        <v>0</v>
      </c>
      <c r="Q23" s="4">
        <f t="shared" si="4"/>
        <v>0</v>
      </c>
      <c r="R23" s="12"/>
      <c r="S23" s="55" t="e">
        <f t="shared" si="5"/>
        <v>#REF!</v>
      </c>
      <c r="U23" s="82">
        <f t="shared" si="7"/>
        <v>34</v>
      </c>
      <c r="V23" s="80">
        <v>1</v>
      </c>
      <c r="W23" s="83">
        <v>1</v>
      </c>
      <c r="X23" s="83">
        <v>1</v>
      </c>
      <c r="Y23" s="83">
        <v>1</v>
      </c>
      <c r="Z23" s="80">
        <v>1</v>
      </c>
      <c r="AA23" s="80">
        <v>1</v>
      </c>
      <c r="AE23" s="85" t="e">
        <f>#REF!</f>
        <v>#REF!</v>
      </c>
      <c r="AF23" s="83" t="e">
        <f>#REF!</f>
        <v>#REF!</v>
      </c>
    </row>
    <row r="24" spans="1:32">
      <c r="A24" s="17">
        <f t="shared" si="6"/>
        <v>21</v>
      </c>
      <c r="B24" s="5" t="e">
        <f>集計表!#REF!</f>
        <v>#REF!</v>
      </c>
      <c r="C24" s="5" t="e">
        <f>集計表!#REF!</f>
        <v>#REF!</v>
      </c>
      <c r="D24" s="4">
        <f>SUM('②-2 個人負担分・一人親方'!M24)</f>
        <v>0</v>
      </c>
      <c r="E24" s="4">
        <f>SUM('②-2 個人負担分・一人親方'!N24)</f>
        <v>0</v>
      </c>
      <c r="F24" s="4">
        <f>SUM('②-2 個人負担分・一人親方'!O24)</f>
        <v>0</v>
      </c>
      <c r="G24" s="4">
        <f>SUM('②-2 個人負担分・一人親方'!P24)</f>
        <v>0</v>
      </c>
      <c r="I24" s="65" t="e">
        <f>集計表!#REF!</f>
        <v>#REF!</v>
      </c>
      <c r="J24" s="5">
        <f t="shared" si="0"/>
        <v>0</v>
      </c>
      <c r="K24" s="5">
        <f t="shared" si="1"/>
        <v>0</v>
      </c>
      <c r="L24" s="5">
        <f t="shared" si="2"/>
        <v>0</v>
      </c>
      <c r="M24" s="5">
        <f t="shared" si="3"/>
        <v>0</v>
      </c>
      <c r="N24" s="4">
        <f t="shared" si="4"/>
        <v>0</v>
      </c>
      <c r="O24" s="4">
        <f t="shared" si="4"/>
        <v>0</v>
      </c>
      <c r="P24" s="4">
        <f t="shared" si="4"/>
        <v>0</v>
      </c>
      <c r="Q24" s="4">
        <f t="shared" si="4"/>
        <v>0</v>
      </c>
      <c r="R24" s="12"/>
      <c r="S24" s="55" t="e">
        <f t="shared" si="5"/>
        <v>#REF!</v>
      </c>
      <c r="U24" s="82">
        <f t="shared" si="7"/>
        <v>35</v>
      </c>
      <c r="V24" s="80">
        <v>1</v>
      </c>
      <c r="W24" s="83">
        <v>1</v>
      </c>
      <c r="X24" s="83">
        <v>1</v>
      </c>
      <c r="Y24" s="83">
        <v>1</v>
      </c>
      <c r="Z24" s="80">
        <v>1</v>
      </c>
      <c r="AA24" s="80">
        <v>1</v>
      </c>
      <c r="AE24" s="85" t="e">
        <f>#REF!</f>
        <v>#REF!</v>
      </c>
      <c r="AF24" s="83" t="e">
        <f>#REF!</f>
        <v>#REF!</v>
      </c>
    </row>
    <row r="25" spans="1:32">
      <c r="A25" s="17">
        <f t="shared" si="6"/>
        <v>22</v>
      </c>
      <c r="B25" s="5" t="e">
        <f>集計表!#REF!</f>
        <v>#REF!</v>
      </c>
      <c r="C25" s="5" t="e">
        <f>集計表!#REF!</f>
        <v>#REF!</v>
      </c>
      <c r="D25" s="4">
        <f>SUM('②-2 個人負担分・一人親方'!M25)</f>
        <v>0</v>
      </c>
      <c r="E25" s="4">
        <f>SUM('②-2 個人負担分・一人親方'!N25)</f>
        <v>0</v>
      </c>
      <c r="F25" s="4">
        <f>SUM('②-2 個人負担分・一人親方'!O25)</f>
        <v>0</v>
      </c>
      <c r="G25" s="4">
        <f>SUM('②-2 個人負担分・一人親方'!P25)</f>
        <v>0</v>
      </c>
      <c r="I25" s="65" t="e">
        <f>集計表!#REF!</f>
        <v>#REF!</v>
      </c>
      <c r="J25" s="5">
        <f t="shared" si="0"/>
        <v>0</v>
      </c>
      <c r="K25" s="5">
        <f t="shared" si="1"/>
        <v>0</v>
      </c>
      <c r="L25" s="5">
        <f t="shared" si="2"/>
        <v>0</v>
      </c>
      <c r="M25" s="5">
        <f t="shared" si="3"/>
        <v>0</v>
      </c>
      <c r="N25" s="4">
        <f t="shared" si="4"/>
        <v>0</v>
      </c>
      <c r="O25" s="4">
        <f t="shared" si="4"/>
        <v>0</v>
      </c>
      <c r="P25" s="4">
        <f t="shared" si="4"/>
        <v>0</v>
      </c>
      <c r="Q25" s="4">
        <f t="shared" si="4"/>
        <v>0</v>
      </c>
      <c r="R25" s="12"/>
      <c r="S25" s="55" t="e">
        <f t="shared" si="5"/>
        <v>#REF!</v>
      </c>
      <c r="U25" s="82">
        <f t="shared" si="7"/>
        <v>36</v>
      </c>
      <c r="V25" s="80">
        <v>1</v>
      </c>
      <c r="W25" s="83">
        <v>1</v>
      </c>
      <c r="X25" s="83">
        <v>1</v>
      </c>
      <c r="Y25" s="83">
        <v>1</v>
      </c>
      <c r="Z25" s="80">
        <v>1</v>
      </c>
      <c r="AA25" s="80">
        <v>1</v>
      </c>
      <c r="AE25" s="85" t="e">
        <f>#REF!</f>
        <v>#REF!</v>
      </c>
      <c r="AF25" s="83" t="e">
        <f>#REF!</f>
        <v>#REF!</v>
      </c>
    </row>
    <row r="26" spans="1:32">
      <c r="A26" s="17">
        <f t="shared" si="6"/>
        <v>23</v>
      </c>
      <c r="B26" s="5" t="e">
        <f>集計表!#REF!</f>
        <v>#REF!</v>
      </c>
      <c r="C26" s="5" t="e">
        <f>集計表!#REF!</f>
        <v>#REF!</v>
      </c>
      <c r="D26" s="4">
        <f>SUM('②-2 個人負担分・一人親方'!M26)</f>
        <v>0</v>
      </c>
      <c r="E26" s="4">
        <f>SUM('②-2 個人負担分・一人親方'!N26)</f>
        <v>0</v>
      </c>
      <c r="F26" s="4">
        <f>SUM('②-2 個人負担分・一人親方'!O26)</f>
        <v>0</v>
      </c>
      <c r="G26" s="4">
        <f>SUM('②-2 個人負担分・一人親方'!P26)</f>
        <v>0</v>
      </c>
      <c r="I26" s="65" t="e">
        <f>集計表!#REF!</f>
        <v>#REF!</v>
      </c>
      <c r="J26" s="5">
        <f t="shared" si="0"/>
        <v>0</v>
      </c>
      <c r="K26" s="5">
        <f t="shared" si="1"/>
        <v>0</v>
      </c>
      <c r="L26" s="5">
        <f t="shared" si="2"/>
        <v>0</v>
      </c>
      <c r="M26" s="5">
        <f t="shared" si="3"/>
        <v>0</v>
      </c>
      <c r="N26" s="4">
        <f t="shared" si="4"/>
        <v>0</v>
      </c>
      <c r="O26" s="4">
        <f t="shared" si="4"/>
        <v>0</v>
      </c>
      <c r="P26" s="4">
        <f t="shared" si="4"/>
        <v>0</v>
      </c>
      <c r="Q26" s="4">
        <f t="shared" si="4"/>
        <v>0</v>
      </c>
      <c r="R26" s="12"/>
      <c r="S26" s="55" t="e">
        <f t="shared" si="5"/>
        <v>#REF!</v>
      </c>
      <c r="U26" s="82">
        <f t="shared" si="7"/>
        <v>37</v>
      </c>
      <c r="V26" s="80">
        <v>1</v>
      </c>
      <c r="W26" s="83">
        <v>1</v>
      </c>
      <c r="X26" s="83">
        <v>1</v>
      </c>
      <c r="Y26" s="83">
        <v>1</v>
      </c>
      <c r="Z26" s="80">
        <v>1</v>
      </c>
      <c r="AA26" s="80">
        <v>1</v>
      </c>
      <c r="AE26" s="85" t="e">
        <f>#REF!</f>
        <v>#REF!</v>
      </c>
      <c r="AF26" s="83" t="e">
        <f>#REF!</f>
        <v>#REF!</v>
      </c>
    </row>
    <row r="27" spans="1:32">
      <c r="A27" s="17">
        <f t="shared" si="6"/>
        <v>24</v>
      </c>
      <c r="B27" s="5" t="e">
        <f>集計表!#REF!</f>
        <v>#REF!</v>
      </c>
      <c r="C27" s="5" t="e">
        <f>集計表!#REF!</f>
        <v>#REF!</v>
      </c>
      <c r="D27" s="4">
        <f>SUM('②-2 個人負担分・一人親方'!M27)</f>
        <v>0</v>
      </c>
      <c r="E27" s="4">
        <f>SUM('②-2 個人負担分・一人親方'!N27)</f>
        <v>0</v>
      </c>
      <c r="F27" s="4">
        <f>SUM('②-2 個人負担分・一人親方'!O27)</f>
        <v>0</v>
      </c>
      <c r="G27" s="4">
        <f>SUM('②-2 個人負担分・一人親方'!P27)</f>
        <v>0</v>
      </c>
      <c r="I27" s="65" t="e">
        <f>集計表!#REF!</f>
        <v>#REF!</v>
      </c>
      <c r="J27" s="5">
        <f t="shared" si="0"/>
        <v>0</v>
      </c>
      <c r="K27" s="5">
        <f t="shared" si="1"/>
        <v>0</v>
      </c>
      <c r="L27" s="5">
        <f t="shared" si="2"/>
        <v>0</v>
      </c>
      <c r="M27" s="5">
        <f t="shared" si="3"/>
        <v>0</v>
      </c>
      <c r="N27" s="4">
        <f t="shared" si="4"/>
        <v>0</v>
      </c>
      <c r="O27" s="4">
        <f t="shared" si="4"/>
        <v>0</v>
      </c>
      <c r="P27" s="4">
        <f t="shared" si="4"/>
        <v>0</v>
      </c>
      <c r="Q27" s="4">
        <f t="shared" si="4"/>
        <v>0</v>
      </c>
      <c r="R27" s="12"/>
      <c r="S27" s="55" t="e">
        <f t="shared" si="5"/>
        <v>#REF!</v>
      </c>
      <c r="U27" s="82">
        <f t="shared" si="7"/>
        <v>38</v>
      </c>
      <c r="V27" s="80">
        <v>1</v>
      </c>
      <c r="W27" s="83">
        <v>1</v>
      </c>
      <c r="X27" s="83">
        <v>1</v>
      </c>
      <c r="Y27" s="83">
        <v>1</v>
      </c>
      <c r="Z27" s="80">
        <v>1</v>
      </c>
      <c r="AA27" s="80">
        <v>1</v>
      </c>
      <c r="AE27" s="85" t="e">
        <f>#REF!</f>
        <v>#REF!</v>
      </c>
      <c r="AF27" s="83" t="e">
        <f>#REF!</f>
        <v>#REF!</v>
      </c>
    </row>
    <row r="28" spans="1:32">
      <c r="A28" s="17">
        <f t="shared" si="6"/>
        <v>25</v>
      </c>
      <c r="B28" s="5" t="e">
        <f>集計表!#REF!</f>
        <v>#REF!</v>
      </c>
      <c r="C28" s="5" t="e">
        <f>集計表!#REF!</f>
        <v>#REF!</v>
      </c>
      <c r="D28" s="4">
        <f>SUM('②-2 個人負担分・一人親方'!M28)</f>
        <v>0</v>
      </c>
      <c r="E28" s="4">
        <f>SUM('②-2 個人負担分・一人親方'!N28)</f>
        <v>0</v>
      </c>
      <c r="F28" s="4">
        <f>SUM('②-2 個人負担分・一人親方'!O28)</f>
        <v>0</v>
      </c>
      <c r="G28" s="4">
        <f>SUM('②-2 個人負担分・一人親方'!P28)</f>
        <v>0</v>
      </c>
      <c r="I28" s="65" t="e">
        <f>集計表!#REF!</f>
        <v>#REF!</v>
      </c>
      <c r="J28" s="5">
        <f t="shared" si="0"/>
        <v>0</v>
      </c>
      <c r="K28" s="5">
        <f t="shared" si="1"/>
        <v>0</v>
      </c>
      <c r="L28" s="5">
        <f t="shared" si="2"/>
        <v>0</v>
      </c>
      <c r="M28" s="5">
        <f t="shared" si="3"/>
        <v>0</v>
      </c>
      <c r="N28" s="4">
        <f t="shared" si="4"/>
        <v>0</v>
      </c>
      <c r="O28" s="4">
        <f t="shared" si="4"/>
        <v>0</v>
      </c>
      <c r="P28" s="4">
        <f t="shared" si="4"/>
        <v>0</v>
      </c>
      <c r="Q28" s="4">
        <f t="shared" si="4"/>
        <v>0</v>
      </c>
      <c r="R28" s="12"/>
      <c r="S28" s="55" t="e">
        <f t="shared" si="5"/>
        <v>#REF!</v>
      </c>
      <c r="U28" s="82">
        <f t="shared" si="7"/>
        <v>39</v>
      </c>
      <c r="V28" s="80">
        <v>1</v>
      </c>
      <c r="W28" s="83">
        <v>1</v>
      </c>
      <c r="X28" s="83">
        <v>1</v>
      </c>
      <c r="Y28" s="83">
        <v>1</v>
      </c>
      <c r="Z28" s="80">
        <v>1</v>
      </c>
      <c r="AA28" s="80">
        <v>1</v>
      </c>
      <c r="AE28" s="85" t="e">
        <f>#REF!</f>
        <v>#REF!</v>
      </c>
      <c r="AF28" s="83" t="e">
        <f>#REF!</f>
        <v>#REF!</v>
      </c>
    </row>
    <row r="29" spans="1:32">
      <c r="A29" s="17">
        <f t="shared" si="6"/>
        <v>26</v>
      </c>
      <c r="B29" s="5" t="e">
        <f>集計表!#REF!</f>
        <v>#REF!</v>
      </c>
      <c r="C29" s="5" t="e">
        <f>集計表!#REF!</f>
        <v>#REF!</v>
      </c>
      <c r="D29" s="4">
        <f>SUM('②-2 個人負担分・一人親方'!M29)</f>
        <v>0</v>
      </c>
      <c r="E29" s="4">
        <f>SUM('②-2 個人負担分・一人親方'!N29)</f>
        <v>0</v>
      </c>
      <c r="F29" s="4">
        <f>SUM('②-2 個人負担分・一人親方'!O29)</f>
        <v>0</v>
      </c>
      <c r="G29" s="4">
        <f>SUM('②-2 個人負担分・一人親方'!P29)</f>
        <v>0</v>
      </c>
      <c r="I29" s="65" t="e">
        <f>集計表!#REF!</f>
        <v>#REF!</v>
      </c>
      <c r="J29" s="5">
        <f t="shared" si="0"/>
        <v>0</v>
      </c>
      <c r="K29" s="5">
        <f t="shared" si="1"/>
        <v>0</v>
      </c>
      <c r="L29" s="5">
        <f t="shared" si="2"/>
        <v>0</v>
      </c>
      <c r="M29" s="5">
        <f t="shared" si="3"/>
        <v>0</v>
      </c>
      <c r="N29" s="4">
        <f t="shared" si="4"/>
        <v>0</v>
      </c>
      <c r="O29" s="4">
        <f t="shared" si="4"/>
        <v>0</v>
      </c>
      <c r="P29" s="4">
        <f t="shared" si="4"/>
        <v>0</v>
      </c>
      <c r="Q29" s="4">
        <f t="shared" si="4"/>
        <v>0</v>
      </c>
      <c r="R29" s="12"/>
      <c r="S29" s="55" t="e">
        <f t="shared" si="5"/>
        <v>#REF!</v>
      </c>
      <c r="U29" s="82">
        <f t="shared" si="7"/>
        <v>40</v>
      </c>
      <c r="V29" s="80">
        <v>1</v>
      </c>
      <c r="W29" s="83">
        <v>1</v>
      </c>
      <c r="X29" s="83">
        <v>1</v>
      </c>
      <c r="Y29" s="83">
        <v>1</v>
      </c>
      <c r="Z29" s="80">
        <v>1</v>
      </c>
      <c r="AA29" s="80">
        <v>1</v>
      </c>
      <c r="AB29" s="83">
        <v>1</v>
      </c>
      <c r="AC29" s="83">
        <v>1</v>
      </c>
      <c r="AE29" s="85" t="e">
        <f>#REF!</f>
        <v>#REF!</v>
      </c>
      <c r="AF29" s="83" t="e">
        <f>#REF!</f>
        <v>#REF!</v>
      </c>
    </row>
    <row r="30" spans="1:32">
      <c r="A30" s="17">
        <f t="shared" si="6"/>
        <v>27</v>
      </c>
      <c r="B30" s="5" t="e">
        <f>集計表!#REF!</f>
        <v>#REF!</v>
      </c>
      <c r="C30" s="5" t="e">
        <f>集計表!#REF!</f>
        <v>#REF!</v>
      </c>
      <c r="D30" s="4">
        <f>SUM('②-2 個人負担分・一人親方'!M30)</f>
        <v>0</v>
      </c>
      <c r="E30" s="4">
        <f>SUM('②-2 個人負担分・一人親方'!N30)</f>
        <v>0</v>
      </c>
      <c r="F30" s="4">
        <f>SUM('②-2 個人負担分・一人親方'!O30)</f>
        <v>0</v>
      </c>
      <c r="G30" s="4">
        <f>SUM('②-2 個人負担分・一人親方'!P30)</f>
        <v>0</v>
      </c>
      <c r="I30" s="65" t="e">
        <f>集計表!#REF!</f>
        <v>#REF!</v>
      </c>
      <c r="J30" s="5">
        <f t="shared" si="0"/>
        <v>0</v>
      </c>
      <c r="K30" s="5">
        <f t="shared" si="1"/>
        <v>0</v>
      </c>
      <c r="L30" s="5">
        <f t="shared" si="2"/>
        <v>0</v>
      </c>
      <c r="M30" s="5">
        <f t="shared" si="3"/>
        <v>0</v>
      </c>
      <c r="N30" s="4">
        <f t="shared" si="4"/>
        <v>0</v>
      </c>
      <c r="O30" s="4">
        <f t="shared" si="4"/>
        <v>0</v>
      </c>
      <c r="P30" s="4">
        <f t="shared" si="4"/>
        <v>0</v>
      </c>
      <c r="Q30" s="4">
        <f t="shared" si="4"/>
        <v>0</v>
      </c>
      <c r="R30" s="12"/>
      <c r="S30" s="55" t="e">
        <f t="shared" si="5"/>
        <v>#REF!</v>
      </c>
      <c r="U30" s="82">
        <f t="shared" si="7"/>
        <v>41</v>
      </c>
      <c r="V30" s="80">
        <v>1</v>
      </c>
      <c r="W30" s="83">
        <v>1</v>
      </c>
      <c r="X30" s="83">
        <v>1</v>
      </c>
      <c r="Y30" s="83">
        <v>1</v>
      </c>
      <c r="Z30" s="80">
        <v>1</v>
      </c>
      <c r="AA30" s="80">
        <v>1</v>
      </c>
      <c r="AB30" s="83">
        <v>1</v>
      </c>
      <c r="AC30" s="83">
        <v>1</v>
      </c>
      <c r="AE30" s="85" t="e">
        <f>#REF!</f>
        <v>#REF!</v>
      </c>
      <c r="AF30" s="83" t="e">
        <f>#REF!</f>
        <v>#REF!</v>
      </c>
    </row>
    <row r="31" spans="1:32">
      <c r="A31" s="17">
        <f t="shared" si="6"/>
        <v>28</v>
      </c>
      <c r="B31" s="5" t="e">
        <f>集計表!#REF!</f>
        <v>#REF!</v>
      </c>
      <c r="C31" s="5" t="e">
        <f>集計表!#REF!</f>
        <v>#REF!</v>
      </c>
      <c r="D31" s="4">
        <f>SUM('②-2 個人負担分・一人親方'!M31)</f>
        <v>0</v>
      </c>
      <c r="E31" s="4">
        <f>SUM('②-2 個人負担分・一人親方'!N31)</f>
        <v>0</v>
      </c>
      <c r="F31" s="4">
        <f>SUM('②-2 個人負担分・一人親方'!O31)</f>
        <v>0</v>
      </c>
      <c r="G31" s="4">
        <f>SUM('②-2 個人負担分・一人親方'!P31)</f>
        <v>0</v>
      </c>
      <c r="I31" s="65" t="e">
        <f>集計表!#REF!</f>
        <v>#REF!</v>
      </c>
      <c r="J31" s="5">
        <f t="shared" si="0"/>
        <v>0</v>
      </c>
      <c r="K31" s="5">
        <f t="shared" si="1"/>
        <v>0</v>
      </c>
      <c r="L31" s="5">
        <f t="shared" si="2"/>
        <v>0</v>
      </c>
      <c r="M31" s="5">
        <f t="shared" si="3"/>
        <v>0</v>
      </c>
      <c r="N31" s="4">
        <f t="shared" si="4"/>
        <v>0</v>
      </c>
      <c r="O31" s="4">
        <f t="shared" si="4"/>
        <v>0</v>
      </c>
      <c r="P31" s="4">
        <f t="shared" si="4"/>
        <v>0</v>
      </c>
      <c r="Q31" s="4">
        <f t="shared" si="4"/>
        <v>0</v>
      </c>
      <c r="R31" s="12"/>
      <c r="S31" s="55" t="e">
        <f t="shared" si="5"/>
        <v>#REF!</v>
      </c>
      <c r="U31" s="82">
        <f t="shared" si="7"/>
        <v>42</v>
      </c>
      <c r="V31" s="80">
        <v>1</v>
      </c>
      <c r="W31" s="83">
        <v>1</v>
      </c>
      <c r="X31" s="83">
        <v>1</v>
      </c>
      <c r="Y31" s="83">
        <v>1</v>
      </c>
      <c r="Z31" s="80">
        <v>1</v>
      </c>
      <c r="AA31" s="80">
        <v>1</v>
      </c>
      <c r="AB31" s="83">
        <v>1</v>
      </c>
      <c r="AC31" s="83">
        <v>1</v>
      </c>
      <c r="AE31" s="85" t="e">
        <f>#REF!</f>
        <v>#REF!</v>
      </c>
      <c r="AF31" s="83" t="e">
        <f>#REF!</f>
        <v>#REF!</v>
      </c>
    </row>
    <row r="32" spans="1:32">
      <c r="A32" s="17">
        <f t="shared" si="6"/>
        <v>29</v>
      </c>
      <c r="B32" s="5" t="e">
        <f>集計表!#REF!</f>
        <v>#REF!</v>
      </c>
      <c r="C32" s="5" t="e">
        <f>集計表!#REF!</f>
        <v>#REF!</v>
      </c>
      <c r="D32" s="4">
        <f>SUM('②-2 個人負担分・一人親方'!M32)</f>
        <v>0</v>
      </c>
      <c r="E32" s="4">
        <f>SUM('②-2 個人負担分・一人親方'!N32)</f>
        <v>0</v>
      </c>
      <c r="F32" s="4">
        <f>SUM('②-2 個人負担分・一人親方'!O32)</f>
        <v>0</v>
      </c>
      <c r="G32" s="4">
        <f>SUM('②-2 個人負担分・一人親方'!P32)</f>
        <v>0</v>
      </c>
      <c r="I32" s="65" t="e">
        <f>集計表!#REF!</f>
        <v>#REF!</v>
      </c>
      <c r="J32" s="5">
        <f t="shared" si="0"/>
        <v>0</v>
      </c>
      <c r="K32" s="5">
        <f t="shared" si="1"/>
        <v>0</v>
      </c>
      <c r="L32" s="5">
        <f t="shared" si="2"/>
        <v>0</v>
      </c>
      <c r="M32" s="5">
        <f t="shared" si="3"/>
        <v>0</v>
      </c>
      <c r="N32" s="4">
        <f t="shared" si="4"/>
        <v>0</v>
      </c>
      <c r="O32" s="4">
        <f t="shared" si="4"/>
        <v>0</v>
      </c>
      <c r="P32" s="4">
        <f t="shared" si="4"/>
        <v>0</v>
      </c>
      <c r="Q32" s="4">
        <f t="shared" si="4"/>
        <v>0</v>
      </c>
      <c r="R32" s="12"/>
      <c r="S32" s="55" t="e">
        <f t="shared" si="5"/>
        <v>#REF!</v>
      </c>
      <c r="U32" s="82">
        <f t="shared" si="7"/>
        <v>43</v>
      </c>
      <c r="V32" s="80">
        <v>1</v>
      </c>
      <c r="W32" s="83">
        <v>1</v>
      </c>
      <c r="X32" s="83">
        <v>1</v>
      </c>
      <c r="Y32" s="83">
        <v>1</v>
      </c>
      <c r="Z32" s="80">
        <v>1</v>
      </c>
      <c r="AA32" s="80">
        <v>1</v>
      </c>
      <c r="AB32" s="83">
        <v>1</v>
      </c>
      <c r="AC32" s="83">
        <v>1</v>
      </c>
      <c r="AE32" s="85" t="e">
        <f>#REF!</f>
        <v>#REF!</v>
      </c>
      <c r="AF32" s="83" t="e">
        <f>#REF!</f>
        <v>#REF!</v>
      </c>
    </row>
    <row r="33" spans="1:32">
      <c r="A33" s="17">
        <f t="shared" si="6"/>
        <v>30</v>
      </c>
      <c r="B33" s="5" t="e">
        <f>集計表!#REF!</f>
        <v>#REF!</v>
      </c>
      <c r="C33" s="5" t="e">
        <f>集計表!#REF!</f>
        <v>#REF!</v>
      </c>
      <c r="D33" s="4">
        <f>SUM('②-2 個人負担分・一人親方'!M33)</f>
        <v>0</v>
      </c>
      <c r="E33" s="4">
        <f>SUM('②-2 個人負担分・一人親方'!N33)</f>
        <v>0</v>
      </c>
      <c r="F33" s="4">
        <f>SUM('②-2 個人負担分・一人親方'!O33)</f>
        <v>0</v>
      </c>
      <c r="G33" s="4">
        <f>SUM('②-2 個人負担分・一人親方'!P33)</f>
        <v>0</v>
      </c>
      <c r="I33" s="65" t="e">
        <f>集計表!#REF!</f>
        <v>#REF!</v>
      </c>
      <c r="J33" s="5">
        <f t="shared" si="0"/>
        <v>0</v>
      </c>
      <c r="K33" s="5">
        <f t="shared" si="1"/>
        <v>0</v>
      </c>
      <c r="L33" s="5">
        <f t="shared" si="2"/>
        <v>0</v>
      </c>
      <c r="M33" s="5">
        <f t="shared" si="3"/>
        <v>0</v>
      </c>
      <c r="N33" s="4">
        <f t="shared" si="4"/>
        <v>0</v>
      </c>
      <c r="O33" s="4">
        <f t="shared" si="4"/>
        <v>0</v>
      </c>
      <c r="P33" s="4">
        <f t="shared" si="4"/>
        <v>0</v>
      </c>
      <c r="Q33" s="4">
        <f t="shared" si="4"/>
        <v>0</v>
      </c>
      <c r="R33" s="12"/>
      <c r="S33" s="55" t="e">
        <f t="shared" si="5"/>
        <v>#REF!</v>
      </c>
      <c r="U33" s="82">
        <f t="shared" si="7"/>
        <v>44</v>
      </c>
      <c r="V33" s="80">
        <v>1</v>
      </c>
      <c r="W33" s="83">
        <v>1</v>
      </c>
      <c r="X33" s="83">
        <v>1</v>
      </c>
      <c r="Y33" s="83">
        <v>1</v>
      </c>
      <c r="Z33" s="80">
        <v>1</v>
      </c>
      <c r="AA33" s="80">
        <v>1</v>
      </c>
      <c r="AB33" s="83">
        <v>1</v>
      </c>
      <c r="AC33" s="83">
        <v>1</v>
      </c>
      <c r="AE33" s="85" t="e">
        <f>#REF!</f>
        <v>#REF!</v>
      </c>
      <c r="AF33" s="83" t="e">
        <f>#REF!</f>
        <v>#REF!</v>
      </c>
    </row>
    <row r="34" spans="1:32">
      <c r="A34" s="17">
        <f t="shared" si="6"/>
        <v>31</v>
      </c>
      <c r="B34" s="5" t="e">
        <f>集計表!#REF!</f>
        <v>#REF!</v>
      </c>
      <c r="C34" s="5" t="e">
        <f>集計表!#REF!</f>
        <v>#REF!</v>
      </c>
      <c r="D34" s="4">
        <f>SUM('②-2 個人負担分・一人親方'!M34)</f>
        <v>0</v>
      </c>
      <c r="E34" s="4">
        <f>SUM('②-2 個人負担分・一人親方'!N34)</f>
        <v>0</v>
      </c>
      <c r="F34" s="4">
        <f>SUM('②-2 個人負担分・一人親方'!O34)</f>
        <v>0</v>
      </c>
      <c r="G34" s="4">
        <f>SUM('②-2 個人負担分・一人親方'!P34)</f>
        <v>0</v>
      </c>
      <c r="I34" s="65" t="e">
        <f>集計表!#REF!</f>
        <v>#REF!</v>
      </c>
      <c r="J34" s="5">
        <f t="shared" si="0"/>
        <v>0</v>
      </c>
      <c r="K34" s="5">
        <f t="shared" si="1"/>
        <v>0</v>
      </c>
      <c r="L34" s="5">
        <f t="shared" si="2"/>
        <v>0</v>
      </c>
      <c r="M34" s="5">
        <f t="shared" si="3"/>
        <v>0</v>
      </c>
      <c r="N34" s="4">
        <f t="shared" si="4"/>
        <v>0</v>
      </c>
      <c r="O34" s="4">
        <f t="shared" si="4"/>
        <v>0</v>
      </c>
      <c r="P34" s="4">
        <f t="shared" si="4"/>
        <v>0</v>
      </c>
      <c r="Q34" s="4">
        <f t="shared" si="4"/>
        <v>0</v>
      </c>
      <c r="R34" s="12"/>
      <c r="S34" s="55" t="e">
        <f t="shared" si="5"/>
        <v>#REF!</v>
      </c>
      <c r="U34" s="82">
        <f t="shared" si="7"/>
        <v>45</v>
      </c>
      <c r="V34" s="80">
        <v>1</v>
      </c>
      <c r="W34" s="83">
        <v>1</v>
      </c>
      <c r="X34" s="83">
        <v>1</v>
      </c>
      <c r="Y34" s="83">
        <v>1</v>
      </c>
      <c r="Z34" s="80">
        <v>1</v>
      </c>
      <c r="AA34" s="80">
        <v>1</v>
      </c>
      <c r="AB34" s="83">
        <v>1</v>
      </c>
      <c r="AC34" s="83">
        <v>1</v>
      </c>
      <c r="AE34" s="85" t="e">
        <f>#REF!</f>
        <v>#REF!</v>
      </c>
      <c r="AF34" s="83" t="e">
        <f>#REF!</f>
        <v>#REF!</v>
      </c>
    </row>
    <row r="35" spans="1:32">
      <c r="A35" s="17">
        <f t="shared" si="6"/>
        <v>32</v>
      </c>
      <c r="B35" s="5" t="e">
        <f>集計表!#REF!</f>
        <v>#REF!</v>
      </c>
      <c r="C35" s="5" t="e">
        <f>集計表!#REF!</f>
        <v>#REF!</v>
      </c>
      <c r="D35" s="4">
        <f>SUM('②-2 個人負担分・一人親方'!M35)</f>
        <v>0</v>
      </c>
      <c r="E35" s="4">
        <f>SUM('②-2 個人負担分・一人親方'!N35)</f>
        <v>0</v>
      </c>
      <c r="F35" s="4">
        <f>SUM('②-2 個人負担分・一人親方'!O35)</f>
        <v>0</v>
      </c>
      <c r="G35" s="4">
        <f>SUM('②-2 個人負担分・一人親方'!P35)</f>
        <v>0</v>
      </c>
      <c r="I35" s="65" t="e">
        <f>集計表!#REF!</f>
        <v>#REF!</v>
      </c>
      <c r="J35" s="5">
        <f t="shared" si="0"/>
        <v>0</v>
      </c>
      <c r="K35" s="5">
        <f t="shared" si="1"/>
        <v>0</v>
      </c>
      <c r="L35" s="5">
        <f t="shared" si="2"/>
        <v>0</v>
      </c>
      <c r="M35" s="5">
        <f t="shared" si="3"/>
        <v>0</v>
      </c>
      <c r="N35" s="4">
        <f t="shared" si="4"/>
        <v>0</v>
      </c>
      <c r="O35" s="4">
        <f t="shared" si="4"/>
        <v>0</v>
      </c>
      <c r="P35" s="4">
        <f t="shared" si="4"/>
        <v>0</v>
      </c>
      <c r="Q35" s="4">
        <f t="shared" si="4"/>
        <v>0</v>
      </c>
      <c r="R35" s="12"/>
      <c r="S35" s="55" t="e">
        <f t="shared" si="5"/>
        <v>#REF!</v>
      </c>
      <c r="U35" s="82">
        <f t="shared" si="7"/>
        <v>46</v>
      </c>
      <c r="V35" s="80">
        <v>1</v>
      </c>
      <c r="W35" s="83">
        <v>1</v>
      </c>
      <c r="X35" s="83">
        <v>1</v>
      </c>
      <c r="Y35" s="83">
        <v>1</v>
      </c>
      <c r="Z35" s="80">
        <v>1</v>
      </c>
      <c r="AA35" s="80">
        <v>1</v>
      </c>
      <c r="AB35" s="83">
        <v>1</v>
      </c>
      <c r="AC35" s="83">
        <v>1</v>
      </c>
      <c r="AE35" s="85" t="e">
        <f>#REF!</f>
        <v>#REF!</v>
      </c>
      <c r="AF35" s="83" t="e">
        <f>#REF!</f>
        <v>#REF!</v>
      </c>
    </row>
    <row r="36" spans="1:32">
      <c r="A36" s="17">
        <f t="shared" si="6"/>
        <v>33</v>
      </c>
      <c r="B36" s="5" t="e">
        <f>集計表!#REF!</f>
        <v>#REF!</v>
      </c>
      <c r="C36" s="5" t="e">
        <f>集計表!#REF!</f>
        <v>#REF!</v>
      </c>
      <c r="D36" s="4">
        <f>SUM('②-2 個人負担分・一人親方'!M36)</f>
        <v>0</v>
      </c>
      <c r="E36" s="4">
        <f>SUM('②-2 個人負担分・一人親方'!N36)</f>
        <v>0</v>
      </c>
      <c r="F36" s="4">
        <f>SUM('②-2 個人負担分・一人親方'!O36)</f>
        <v>0</v>
      </c>
      <c r="G36" s="4">
        <f>SUM('②-2 個人負担分・一人親方'!P36)</f>
        <v>0</v>
      </c>
      <c r="I36" s="65" t="e">
        <f>集計表!#REF!</f>
        <v>#REF!</v>
      </c>
      <c r="J36" s="5">
        <f t="shared" ref="J36:J67" si="8">SUMIF(U:U,I:I,W:W)</f>
        <v>0</v>
      </c>
      <c r="K36" s="5">
        <f t="shared" ref="K36:K67" si="9">SUMIF(U:U,I:I,Y:Y)</f>
        <v>0</v>
      </c>
      <c r="L36" s="5">
        <f t="shared" ref="L36:L67" si="10">SUMIF(U:U,I:I,AA:AA)</f>
        <v>0</v>
      </c>
      <c r="M36" s="5">
        <f t="shared" ref="M36:M67" si="11">SUMIF(U:U,I:I,AC:AC)</f>
        <v>0</v>
      </c>
      <c r="N36" s="4">
        <f t="shared" si="4"/>
        <v>0</v>
      </c>
      <c r="O36" s="4">
        <f t="shared" si="4"/>
        <v>0</v>
      </c>
      <c r="P36" s="4">
        <f t="shared" si="4"/>
        <v>0</v>
      </c>
      <c r="Q36" s="4">
        <f t="shared" si="4"/>
        <v>0</v>
      </c>
      <c r="R36" s="12"/>
      <c r="S36" s="55" t="e">
        <f t="shared" si="5"/>
        <v>#REF!</v>
      </c>
      <c r="U36" s="82">
        <f t="shared" si="7"/>
        <v>47</v>
      </c>
      <c r="V36" s="80">
        <v>1</v>
      </c>
      <c r="W36" s="83">
        <v>1</v>
      </c>
      <c r="X36" s="83">
        <v>1</v>
      </c>
      <c r="Y36" s="83">
        <v>1</v>
      </c>
      <c r="Z36" s="80">
        <v>1</v>
      </c>
      <c r="AA36" s="80">
        <v>1</v>
      </c>
      <c r="AB36" s="83">
        <v>1</v>
      </c>
      <c r="AC36" s="83">
        <v>1</v>
      </c>
      <c r="AE36" s="85" t="e">
        <f>#REF!</f>
        <v>#REF!</v>
      </c>
      <c r="AF36" s="83" t="e">
        <f>#REF!</f>
        <v>#REF!</v>
      </c>
    </row>
    <row r="37" spans="1:32">
      <c r="A37" s="17">
        <f t="shared" si="6"/>
        <v>34</v>
      </c>
      <c r="B37" s="5" t="e">
        <f>集計表!#REF!</f>
        <v>#REF!</v>
      </c>
      <c r="C37" s="5" t="e">
        <f>集計表!#REF!</f>
        <v>#REF!</v>
      </c>
      <c r="D37" s="4">
        <f>SUM('②-2 個人負担分・一人親方'!M37)</f>
        <v>0</v>
      </c>
      <c r="E37" s="4">
        <f>SUM('②-2 個人負担分・一人親方'!N37)</f>
        <v>0</v>
      </c>
      <c r="F37" s="4">
        <f>SUM('②-2 個人負担分・一人親方'!O37)</f>
        <v>0</v>
      </c>
      <c r="G37" s="4">
        <f>SUM('②-2 個人負担分・一人親方'!P37)</f>
        <v>0</v>
      </c>
      <c r="I37" s="65" t="e">
        <f>集計表!#REF!</f>
        <v>#REF!</v>
      </c>
      <c r="J37" s="5">
        <f t="shared" si="8"/>
        <v>0</v>
      </c>
      <c r="K37" s="5">
        <f t="shared" si="9"/>
        <v>0</v>
      </c>
      <c r="L37" s="5">
        <f t="shared" si="10"/>
        <v>0</v>
      </c>
      <c r="M37" s="5">
        <f t="shared" si="11"/>
        <v>0</v>
      </c>
      <c r="N37" s="4">
        <f t="shared" si="4"/>
        <v>0</v>
      </c>
      <c r="O37" s="4">
        <f t="shared" si="4"/>
        <v>0</v>
      </c>
      <c r="P37" s="4">
        <f t="shared" si="4"/>
        <v>0</v>
      </c>
      <c r="Q37" s="4">
        <f t="shared" si="4"/>
        <v>0</v>
      </c>
      <c r="R37" s="12"/>
      <c r="S37" s="55" t="e">
        <f t="shared" si="5"/>
        <v>#REF!</v>
      </c>
      <c r="U37" s="82">
        <f t="shared" si="7"/>
        <v>48</v>
      </c>
      <c r="V37" s="80">
        <v>1</v>
      </c>
      <c r="W37" s="83">
        <v>1</v>
      </c>
      <c r="X37" s="83">
        <v>1</v>
      </c>
      <c r="Y37" s="83">
        <v>1</v>
      </c>
      <c r="Z37" s="80">
        <v>1</v>
      </c>
      <c r="AA37" s="80">
        <v>1</v>
      </c>
      <c r="AB37" s="83">
        <v>1</v>
      </c>
      <c r="AC37" s="83">
        <v>1</v>
      </c>
      <c r="AE37" s="85" t="e">
        <f>#REF!</f>
        <v>#REF!</v>
      </c>
      <c r="AF37" s="83" t="e">
        <f>#REF!</f>
        <v>#REF!</v>
      </c>
    </row>
    <row r="38" spans="1:32">
      <c r="A38" s="17">
        <f t="shared" si="6"/>
        <v>35</v>
      </c>
      <c r="B38" s="5" t="e">
        <f>集計表!#REF!</f>
        <v>#REF!</v>
      </c>
      <c r="C38" s="5" t="e">
        <f>集計表!#REF!</f>
        <v>#REF!</v>
      </c>
      <c r="D38" s="4">
        <f>SUM('②-2 個人負担分・一人親方'!M38)</f>
        <v>0</v>
      </c>
      <c r="E38" s="4">
        <f>SUM('②-2 個人負担分・一人親方'!N38)</f>
        <v>0</v>
      </c>
      <c r="F38" s="4">
        <f>SUM('②-2 個人負担分・一人親方'!O38)</f>
        <v>0</v>
      </c>
      <c r="G38" s="4">
        <f>SUM('②-2 個人負担分・一人親方'!P38)</f>
        <v>0</v>
      </c>
      <c r="I38" s="65" t="e">
        <f>集計表!#REF!</f>
        <v>#REF!</v>
      </c>
      <c r="J38" s="5">
        <f t="shared" si="8"/>
        <v>0</v>
      </c>
      <c r="K38" s="5">
        <f t="shared" si="9"/>
        <v>0</v>
      </c>
      <c r="L38" s="5">
        <f t="shared" si="10"/>
        <v>0</v>
      </c>
      <c r="M38" s="5">
        <f t="shared" si="11"/>
        <v>0</v>
      </c>
      <c r="N38" s="4">
        <f t="shared" si="4"/>
        <v>0</v>
      </c>
      <c r="O38" s="4">
        <f t="shared" si="4"/>
        <v>0</v>
      </c>
      <c r="P38" s="4">
        <f t="shared" si="4"/>
        <v>0</v>
      </c>
      <c r="Q38" s="4">
        <f t="shared" si="4"/>
        <v>0</v>
      </c>
      <c r="R38" s="12"/>
      <c r="S38" s="55" t="e">
        <f t="shared" si="5"/>
        <v>#REF!</v>
      </c>
      <c r="U38" s="82">
        <f t="shared" si="7"/>
        <v>49</v>
      </c>
      <c r="V38" s="80">
        <v>1</v>
      </c>
      <c r="W38" s="83">
        <v>1</v>
      </c>
      <c r="X38" s="83">
        <v>1</v>
      </c>
      <c r="Y38" s="83">
        <v>1</v>
      </c>
      <c r="Z38" s="80">
        <v>1</v>
      </c>
      <c r="AA38" s="80">
        <v>1</v>
      </c>
      <c r="AB38" s="83">
        <v>1</v>
      </c>
      <c r="AC38" s="83">
        <v>1</v>
      </c>
      <c r="AE38" s="85" t="e">
        <f>#REF!</f>
        <v>#REF!</v>
      </c>
      <c r="AF38" s="83" t="e">
        <f>#REF!</f>
        <v>#REF!</v>
      </c>
    </row>
    <row r="39" spans="1:32">
      <c r="A39" s="17">
        <f t="shared" si="6"/>
        <v>36</v>
      </c>
      <c r="B39" s="5" t="e">
        <f>集計表!#REF!</f>
        <v>#REF!</v>
      </c>
      <c r="C39" s="5" t="e">
        <f>集計表!#REF!</f>
        <v>#REF!</v>
      </c>
      <c r="D39" s="4">
        <f>SUM('②-2 個人負担分・一人親方'!M39)</f>
        <v>0</v>
      </c>
      <c r="E39" s="4">
        <f>SUM('②-2 個人負担分・一人親方'!N39)</f>
        <v>0</v>
      </c>
      <c r="F39" s="4">
        <f>SUM('②-2 個人負担分・一人親方'!O39)</f>
        <v>0</v>
      </c>
      <c r="G39" s="4">
        <f>SUM('②-2 個人負担分・一人親方'!P39)</f>
        <v>0</v>
      </c>
      <c r="I39" s="65" t="e">
        <f>集計表!#REF!</f>
        <v>#REF!</v>
      </c>
      <c r="J39" s="5">
        <f t="shared" si="8"/>
        <v>0</v>
      </c>
      <c r="K39" s="5">
        <f t="shared" si="9"/>
        <v>0</v>
      </c>
      <c r="L39" s="5">
        <f t="shared" si="10"/>
        <v>0</v>
      </c>
      <c r="M39" s="5">
        <f t="shared" si="11"/>
        <v>0</v>
      </c>
      <c r="N39" s="4">
        <f t="shared" si="4"/>
        <v>0</v>
      </c>
      <c r="O39" s="4">
        <f t="shared" si="4"/>
        <v>0</v>
      </c>
      <c r="P39" s="4">
        <f t="shared" si="4"/>
        <v>0</v>
      </c>
      <c r="Q39" s="4">
        <f t="shared" si="4"/>
        <v>0</v>
      </c>
      <c r="R39" s="12"/>
      <c r="S39" s="55" t="e">
        <f t="shared" si="5"/>
        <v>#REF!</v>
      </c>
      <c r="U39" s="82">
        <f t="shared" si="7"/>
        <v>50</v>
      </c>
      <c r="V39" s="80">
        <v>1</v>
      </c>
      <c r="W39" s="83">
        <v>1</v>
      </c>
      <c r="X39" s="83">
        <v>1</v>
      </c>
      <c r="Y39" s="83">
        <v>1</v>
      </c>
      <c r="Z39" s="80">
        <v>1</v>
      </c>
      <c r="AA39" s="80">
        <v>1</v>
      </c>
      <c r="AB39" s="83">
        <v>1</v>
      </c>
      <c r="AC39" s="83">
        <v>1</v>
      </c>
      <c r="AE39" s="85" t="e">
        <f>#REF!</f>
        <v>#REF!</v>
      </c>
      <c r="AF39" s="83" t="e">
        <f>#REF!</f>
        <v>#REF!</v>
      </c>
    </row>
    <row r="40" spans="1:32">
      <c r="A40" s="17">
        <f t="shared" si="6"/>
        <v>37</v>
      </c>
      <c r="B40" s="5" t="e">
        <f>集計表!#REF!</f>
        <v>#REF!</v>
      </c>
      <c r="C40" s="5" t="e">
        <f>集計表!#REF!</f>
        <v>#REF!</v>
      </c>
      <c r="D40" s="4">
        <f>SUM('②-2 個人負担分・一人親方'!M40)</f>
        <v>0</v>
      </c>
      <c r="E40" s="4">
        <f>SUM('②-2 個人負担分・一人親方'!N40)</f>
        <v>0</v>
      </c>
      <c r="F40" s="4">
        <f>SUM('②-2 個人負担分・一人親方'!O40)</f>
        <v>0</v>
      </c>
      <c r="G40" s="4">
        <f>SUM('②-2 個人負担分・一人親方'!P40)</f>
        <v>0</v>
      </c>
      <c r="I40" s="65" t="e">
        <f>集計表!#REF!</f>
        <v>#REF!</v>
      </c>
      <c r="J40" s="5">
        <f t="shared" si="8"/>
        <v>0</v>
      </c>
      <c r="K40" s="5">
        <f t="shared" si="9"/>
        <v>0</v>
      </c>
      <c r="L40" s="5">
        <f t="shared" si="10"/>
        <v>0</v>
      </c>
      <c r="M40" s="5">
        <f t="shared" si="11"/>
        <v>0</v>
      </c>
      <c r="N40" s="4">
        <f t="shared" si="4"/>
        <v>0</v>
      </c>
      <c r="O40" s="4">
        <f t="shared" si="4"/>
        <v>0</v>
      </c>
      <c r="P40" s="4">
        <f t="shared" si="4"/>
        <v>0</v>
      </c>
      <c r="Q40" s="4">
        <f t="shared" si="4"/>
        <v>0</v>
      </c>
      <c r="R40" s="12"/>
      <c r="S40" s="55" t="e">
        <f t="shared" si="5"/>
        <v>#REF!</v>
      </c>
      <c r="U40" s="82">
        <f t="shared" si="7"/>
        <v>51</v>
      </c>
      <c r="V40" s="80">
        <v>1</v>
      </c>
      <c r="W40" s="83">
        <v>1</v>
      </c>
      <c r="X40" s="83">
        <v>1</v>
      </c>
      <c r="Y40" s="83">
        <v>1</v>
      </c>
      <c r="Z40" s="80">
        <v>1</v>
      </c>
      <c r="AA40" s="80">
        <v>1</v>
      </c>
      <c r="AB40" s="83">
        <v>1</v>
      </c>
      <c r="AC40" s="83">
        <v>1</v>
      </c>
      <c r="AE40" s="85" t="e">
        <f>#REF!</f>
        <v>#REF!</v>
      </c>
      <c r="AF40" s="83" t="e">
        <f>#REF!</f>
        <v>#REF!</v>
      </c>
    </row>
    <row r="41" spans="1:32">
      <c r="A41" s="17">
        <f t="shared" si="6"/>
        <v>38</v>
      </c>
      <c r="B41" s="5" t="e">
        <f>集計表!#REF!</f>
        <v>#REF!</v>
      </c>
      <c r="C41" s="5" t="e">
        <f>集計表!#REF!</f>
        <v>#REF!</v>
      </c>
      <c r="D41" s="4">
        <f>SUM('②-2 個人負担分・一人親方'!M41)</f>
        <v>0</v>
      </c>
      <c r="E41" s="4">
        <f>SUM('②-2 個人負担分・一人親方'!N41)</f>
        <v>0</v>
      </c>
      <c r="F41" s="4">
        <f>SUM('②-2 個人負担分・一人親方'!O41)</f>
        <v>0</v>
      </c>
      <c r="G41" s="4">
        <f>SUM('②-2 個人負担分・一人親方'!P41)</f>
        <v>0</v>
      </c>
      <c r="I41" s="65" t="e">
        <f>集計表!#REF!</f>
        <v>#REF!</v>
      </c>
      <c r="J41" s="5">
        <f t="shared" si="8"/>
        <v>0</v>
      </c>
      <c r="K41" s="5">
        <f t="shared" si="9"/>
        <v>0</v>
      </c>
      <c r="L41" s="5">
        <f t="shared" si="10"/>
        <v>0</v>
      </c>
      <c r="M41" s="5">
        <f t="shared" si="11"/>
        <v>0</v>
      </c>
      <c r="N41" s="4">
        <f t="shared" si="4"/>
        <v>0</v>
      </c>
      <c r="O41" s="4">
        <f t="shared" si="4"/>
        <v>0</v>
      </c>
      <c r="P41" s="4">
        <f t="shared" si="4"/>
        <v>0</v>
      </c>
      <c r="Q41" s="4">
        <f t="shared" si="4"/>
        <v>0</v>
      </c>
      <c r="R41" s="12"/>
      <c r="S41" s="55" t="e">
        <f t="shared" si="5"/>
        <v>#REF!</v>
      </c>
      <c r="U41" s="82">
        <f t="shared" si="7"/>
        <v>52</v>
      </c>
      <c r="V41" s="80">
        <v>1</v>
      </c>
      <c r="W41" s="83">
        <v>1</v>
      </c>
      <c r="X41" s="83">
        <v>1</v>
      </c>
      <c r="Y41" s="83">
        <v>1</v>
      </c>
      <c r="Z41" s="80">
        <v>1</v>
      </c>
      <c r="AA41" s="80">
        <v>1</v>
      </c>
      <c r="AB41" s="83">
        <v>1</v>
      </c>
      <c r="AC41" s="83">
        <v>1</v>
      </c>
      <c r="AE41" s="85" t="e">
        <f>#REF!</f>
        <v>#REF!</v>
      </c>
      <c r="AF41" s="83" t="e">
        <f>#REF!</f>
        <v>#REF!</v>
      </c>
    </row>
    <row r="42" spans="1:32">
      <c r="A42" s="17">
        <f t="shared" si="6"/>
        <v>39</v>
      </c>
      <c r="B42" s="5" t="e">
        <f>集計表!#REF!</f>
        <v>#REF!</v>
      </c>
      <c r="C42" s="5" t="e">
        <f>集計表!#REF!</f>
        <v>#REF!</v>
      </c>
      <c r="D42" s="4">
        <f>SUM('②-2 個人負担分・一人親方'!M42)</f>
        <v>0</v>
      </c>
      <c r="E42" s="4">
        <f>SUM('②-2 個人負担分・一人親方'!N42)</f>
        <v>0</v>
      </c>
      <c r="F42" s="4">
        <f>SUM('②-2 個人負担分・一人親方'!O42)</f>
        <v>0</v>
      </c>
      <c r="G42" s="4">
        <f>SUM('②-2 個人負担分・一人親方'!P42)</f>
        <v>0</v>
      </c>
      <c r="I42" s="65" t="e">
        <f>集計表!#REF!</f>
        <v>#REF!</v>
      </c>
      <c r="J42" s="5">
        <f t="shared" si="8"/>
        <v>0</v>
      </c>
      <c r="K42" s="5">
        <f t="shared" si="9"/>
        <v>0</v>
      </c>
      <c r="L42" s="5">
        <f t="shared" si="10"/>
        <v>0</v>
      </c>
      <c r="M42" s="5">
        <f t="shared" si="11"/>
        <v>0</v>
      </c>
      <c r="N42" s="4">
        <f t="shared" si="4"/>
        <v>0</v>
      </c>
      <c r="O42" s="4">
        <f t="shared" si="4"/>
        <v>0</v>
      </c>
      <c r="P42" s="4">
        <f t="shared" si="4"/>
        <v>0</v>
      </c>
      <c r="Q42" s="4">
        <f t="shared" si="4"/>
        <v>0</v>
      </c>
      <c r="R42" s="12"/>
      <c r="S42" s="55" t="e">
        <f t="shared" si="5"/>
        <v>#REF!</v>
      </c>
      <c r="U42" s="82">
        <f t="shared" si="7"/>
        <v>53</v>
      </c>
      <c r="V42" s="80">
        <v>1</v>
      </c>
      <c r="W42" s="83">
        <v>1</v>
      </c>
      <c r="X42" s="83">
        <v>1</v>
      </c>
      <c r="Y42" s="83">
        <v>1</v>
      </c>
      <c r="Z42" s="80">
        <v>1</v>
      </c>
      <c r="AA42" s="80">
        <v>1</v>
      </c>
      <c r="AB42" s="83">
        <v>1</v>
      </c>
      <c r="AC42" s="83">
        <v>1</v>
      </c>
      <c r="AE42" s="85" t="e">
        <f>#REF!</f>
        <v>#REF!</v>
      </c>
      <c r="AF42" s="83" t="e">
        <f>#REF!</f>
        <v>#REF!</v>
      </c>
    </row>
    <row r="43" spans="1:32">
      <c r="A43" s="17">
        <f t="shared" si="6"/>
        <v>40</v>
      </c>
      <c r="B43" s="5" t="e">
        <f>集計表!#REF!</f>
        <v>#REF!</v>
      </c>
      <c r="C43" s="5" t="e">
        <f>集計表!#REF!</f>
        <v>#REF!</v>
      </c>
      <c r="D43" s="4">
        <f>SUM('②-2 個人負担分・一人親方'!M43)</f>
        <v>0</v>
      </c>
      <c r="E43" s="4">
        <f>SUM('②-2 個人負担分・一人親方'!N43)</f>
        <v>0</v>
      </c>
      <c r="F43" s="4">
        <f>SUM('②-2 個人負担分・一人親方'!O43)</f>
        <v>0</v>
      </c>
      <c r="G43" s="4">
        <f>SUM('②-2 個人負担分・一人親方'!P43)</f>
        <v>0</v>
      </c>
      <c r="I43" s="65" t="e">
        <f>集計表!#REF!</f>
        <v>#REF!</v>
      </c>
      <c r="J43" s="5">
        <f t="shared" si="8"/>
        <v>0</v>
      </c>
      <c r="K43" s="5">
        <f t="shared" si="9"/>
        <v>0</v>
      </c>
      <c r="L43" s="5">
        <f t="shared" si="10"/>
        <v>0</v>
      </c>
      <c r="M43" s="5">
        <f t="shared" si="11"/>
        <v>0</v>
      </c>
      <c r="N43" s="4">
        <f t="shared" si="4"/>
        <v>0</v>
      </c>
      <c r="O43" s="4">
        <f t="shared" si="4"/>
        <v>0</v>
      </c>
      <c r="P43" s="4">
        <f t="shared" si="4"/>
        <v>0</v>
      </c>
      <c r="Q43" s="4">
        <f t="shared" si="4"/>
        <v>0</v>
      </c>
      <c r="R43" s="12"/>
      <c r="S43" s="55" t="e">
        <f t="shared" si="5"/>
        <v>#REF!</v>
      </c>
      <c r="U43" s="82">
        <f t="shared" si="7"/>
        <v>54</v>
      </c>
      <c r="V43" s="80">
        <v>1</v>
      </c>
      <c r="W43" s="83">
        <v>1</v>
      </c>
      <c r="X43" s="83">
        <v>1</v>
      </c>
      <c r="Y43" s="83">
        <v>1</v>
      </c>
      <c r="Z43" s="80">
        <v>1</v>
      </c>
      <c r="AA43" s="80">
        <v>1</v>
      </c>
      <c r="AB43" s="83">
        <v>1</v>
      </c>
      <c r="AC43" s="83">
        <v>1</v>
      </c>
      <c r="AE43" s="85" t="e">
        <f>#REF!</f>
        <v>#REF!</v>
      </c>
      <c r="AF43" s="83" t="e">
        <f>#REF!</f>
        <v>#REF!</v>
      </c>
    </row>
    <row r="44" spans="1:32">
      <c r="A44" s="17">
        <f t="shared" si="6"/>
        <v>41</v>
      </c>
      <c r="B44" s="5" t="e">
        <f>集計表!#REF!</f>
        <v>#REF!</v>
      </c>
      <c r="C44" s="5" t="e">
        <f>集計表!#REF!</f>
        <v>#REF!</v>
      </c>
      <c r="D44" s="4">
        <f>SUM('②-2 個人負担分・一人親方'!M44)</f>
        <v>0</v>
      </c>
      <c r="E44" s="4">
        <f>SUM('②-2 個人負担分・一人親方'!N44)</f>
        <v>0</v>
      </c>
      <c r="F44" s="4">
        <f>SUM('②-2 個人負担分・一人親方'!O44)</f>
        <v>0</v>
      </c>
      <c r="G44" s="4">
        <f>SUM('②-2 個人負担分・一人親方'!P44)</f>
        <v>0</v>
      </c>
      <c r="I44" s="65" t="e">
        <f>集計表!#REF!</f>
        <v>#REF!</v>
      </c>
      <c r="J44" s="5">
        <f t="shared" si="8"/>
        <v>0</v>
      </c>
      <c r="K44" s="5">
        <f t="shared" si="9"/>
        <v>0</v>
      </c>
      <c r="L44" s="5">
        <f t="shared" si="10"/>
        <v>0</v>
      </c>
      <c r="M44" s="5">
        <f t="shared" si="11"/>
        <v>0</v>
      </c>
      <c r="N44" s="4">
        <f t="shared" si="4"/>
        <v>0</v>
      </c>
      <c r="O44" s="4">
        <f t="shared" si="4"/>
        <v>0</v>
      </c>
      <c r="P44" s="4">
        <f t="shared" si="4"/>
        <v>0</v>
      </c>
      <c r="Q44" s="4">
        <f t="shared" si="4"/>
        <v>0</v>
      </c>
      <c r="R44" s="12"/>
      <c r="S44" s="55" t="e">
        <f t="shared" si="5"/>
        <v>#REF!</v>
      </c>
      <c r="U44" s="82">
        <f t="shared" si="7"/>
        <v>55</v>
      </c>
      <c r="V44" s="80">
        <v>1</v>
      </c>
      <c r="W44" s="83">
        <v>1</v>
      </c>
      <c r="X44" s="83">
        <v>1</v>
      </c>
      <c r="Y44" s="83">
        <v>1</v>
      </c>
      <c r="Z44" s="80">
        <v>1</v>
      </c>
      <c r="AA44" s="80">
        <v>1</v>
      </c>
      <c r="AB44" s="83">
        <v>1</v>
      </c>
      <c r="AC44" s="83">
        <v>1</v>
      </c>
      <c r="AE44" s="85" t="e">
        <f>#REF!</f>
        <v>#REF!</v>
      </c>
      <c r="AF44" s="83" t="e">
        <f>#REF!</f>
        <v>#REF!</v>
      </c>
    </row>
    <row r="45" spans="1:32">
      <c r="A45" s="17">
        <f t="shared" si="6"/>
        <v>42</v>
      </c>
      <c r="B45" s="5" t="e">
        <f>集計表!#REF!</f>
        <v>#REF!</v>
      </c>
      <c r="C45" s="5" t="e">
        <f>集計表!#REF!</f>
        <v>#REF!</v>
      </c>
      <c r="D45" s="4">
        <f>SUM('②-2 個人負担分・一人親方'!M45)</f>
        <v>0</v>
      </c>
      <c r="E45" s="4">
        <f>SUM('②-2 個人負担分・一人親方'!N45)</f>
        <v>0</v>
      </c>
      <c r="F45" s="4">
        <f>SUM('②-2 個人負担分・一人親方'!O45)</f>
        <v>0</v>
      </c>
      <c r="G45" s="4">
        <f>SUM('②-2 個人負担分・一人親方'!P45)</f>
        <v>0</v>
      </c>
      <c r="I45" s="65" t="e">
        <f>集計表!#REF!</f>
        <v>#REF!</v>
      </c>
      <c r="J45" s="5">
        <f t="shared" si="8"/>
        <v>0</v>
      </c>
      <c r="K45" s="5">
        <f t="shared" si="9"/>
        <v>0</v>
      </c>
      <c r="L45" s="5">
        <f t="shared" si="10"/>
        <v>0</v>
      </c>
      <c r="M45" s="5">
        <f t="shared" si="11"/>
        <v>0</v>
      </c>
      <c r="N45" s="4">
        <f t="shared" si="4"/>
        <v>0</v>
      </c>
      <c r="O45" s="4">
        <f t="shared" si="4"/>
        <v>0</v>
      </c>
      <c r="P45" s="4">
        <f t="shared" si="4"/>
        <v>0</v>
      </c>
      <c r="Q45" s="4">
        <f t="shared" si="4"/>
        <v>0</v>
      </c>
      <c r="R45" s="12"/>
      <c r="S45" s="55" t="e">
        <f t="shared" si="5"/>
        <v>#REF!</v>
      </c>
      <c r="U45" s="82">
        <f t="shared" si="7"/>
        <v>56</v>
      </c>
      <c r="V45" s="80">
        <v>1</v>
      </c>
      <c r="W45" s="83">
        <v>1</v>
      </c>
      <c r="X45" s="83">
        <v>1</v>
      </c>
      <c r="Y45" s="83">
        <v>1</v>
      </c>
      <c r="Z45" s="80">
        <v>1</v>
      </c>
      <c r="AA45" s="80">
        <v>1</v>
      </c>
      <c r="AB45" s="83">
        <v>1</v>
      </c>
      <c r="AC45" s="83">
        <v>1</v>
      </c>
      <c r="AE45" s="85" t="e">
        <f>#REF!</f>
        <v>#REF!</v>
      </c>
      <c r="AF45" s="83" t="e">
        <f>#REF!</f>
        <v>#REF!</v>
      </c>
    </row>
    <row r="46" spans="1:32">
      <c r="A46" s="17">
        <f t="shared" si="6"/>
        <v>43</v>
      </c>
      <c r="B46" s="5" t="e">
        <f>集計表!#REF!</f>
        <v>#REF!</v>
      </c>
      <c r="C46" s="5" t="e">
        <f>集計表!#REF!</f>
        <v>#REF!</v>
      </c>
      <c r="D46" s="4">
        <f>SUM('②-2 個人負担分・一人親方'!M46)</f>
        <v>0</v>
      </c>
      <c r="E46" s="4">
        <f>SUM('②-2 個人負担分・一人親方'!N46)</f>
        <v>0</v>
      </c>
      <c r="F46" s="4">
        <f>SUM('②-2 個人負担分・一人親方'!O46)</f>
        <v>0</v>
      </c>
      <c r="G46" s="4">
        <f>SUM('②-2 個人負担分・一人親方'!P46)</f>
        <v>0</v>
      </c>
      <c r="I46" s="65" t="e">
        <f>集計表!#REF!</f>
        <v>#REF!</v>
      </c>
      <c r="J46" s="5">
        <f t="shared" si="8"/>
        <v>0</v>
      </c>
      <c r="K46" s="5">
        <f t="shared" si="9"/>
        <v>0</v>
      </c>
      <c r="L46" s="5">
        <f t="shared" si="10"/>
        <v>0</v>
      </c>
      <c r="M46" s="5">
        <f t="shared" si="11"/>
        <v>0</v>
      </c>
      <c r="N46" s="4">
        <f t="shared" si="4"/>
        <v>0</v>
      </c>
      <c r="O46" s="4">
        <f t="shared" si="4"/>
        <v>0</v>
      </c>
      <c r="P46" s="4">
        <f t="shared" si="4"/>
        <v>0</v>
      </c>
      <c r="Q46" s="4">
        <f t="shared" si="4"/>
        <v>0</v>
      </c>
      <c r="R46" s="12"/>
      <c r="S46" s="55" t="e">
        <f t="shared" si="5"/>
        <v>#REF!</v>
      </c>
      <c r="U46" s="82">
        <f t="shared" si="7"/>
        <v>57</v>
      </c>
      <c r="V46" s="80">
        <v>1</v>
      </c>
      <c r="W46" s="83">
        <v>1</v>
      </c>
      <c r="X46" s="83">
        <v>1</v>
      </c>
      <c r="Y46" s="83">
        <v>1</v>
      </c>
      <c r="Z46" s="80">
        <v>1</v>
      </c>
      <c r="AA46" s="80">
        <v>1</v>
      </c>
      <c r="AB46" s="83">
        <v>1</v>
      </c>
      <c r="AC46" s="83">
        <v>1</v>
      </c>
      <c r="AE46" s="85" t="e">
        <f>#REF!</f>
        <v>#REF!</v>
      </c>
      <c r="AF46" s="83" t="e">
        <f>#REF!</f>
        <v>#REF!</v>
      </c>
    </row>
    <row r="47" spans="1:32">
      <c r="A47" s="17">
        <f t="shared" si="6"/>
        <v>44</v>
      </c>
      <c r="B47" s="5" t="e">
        <f>集計表!#REF!</f>
        <v>#REF!</v>
      </c>
      <c r="C47" s="5" t="e">
        <f>集計表!#REF!</f>
        <v>#REF!</v>
      </c>
      <c r="D47" s="4">
        <f>SUM('②-2 個人負担分・一人親方'!M47)</f>
        <v>0</v>
      </c>
      <c r="E47" s="4">
        <f>SUM('②-2 個人負担分・一人親方'!N47)</f>
        <v>0</v>
      </c>
      <c r="F47" s="4">
        <f>SUM('②-2 個人負担分・一人親方'!O47)</f>
        <v>0</v>
      </c>
      <c r="G47" s="4">
        <f>SUM('②-2 個人負担分・一人親方'!P47)</f>
        <v>0</v>
      </c>
      <c r="I47" s="65" t="e">
        <f>集計表!#REF!</f>
        <v>#REF!</v>
      </c>
      <c r="J47" s="5">
        <f t="shared" si="8"/>
        <v>0</v>
      </c>
      <c r="K47" s="5">
        <f t="shared" si="9"/>
        <v>0</v>
      </c>
      <c r="L47" s="5">
        <f t="shared" si="10"/>
        <v>0</v>
      </c>
      <c r="M47" s="5">
        <f t="shared" si="11"/>
        <v>0</v>
      </c>
      <c r="N47" s="4">
        <f t="shared" si="4"/>
        <v>0</v>
      </c>
      <c r="O47" s="4">
        <f t="shared" si="4"/>
        <v>0</v>
      </c>
      <c r="P47" s="4">
        <f t="shared" si="4"/>
        <v>0</v>
      </c>
      <c r="Q47" s="4">
        <f t="shared" si="4"/>
        <v>0</v>
      </c>
      <c r="R47" s="12"/>
      <c r="S47" s="55" t="e">
        <f t="shared" si="5"/>
        <v>#REF!</v>
      </c>
      <c r="U47" s="82">
        <f t="shared" si="7"/>
        <v>58</v>
      </c>
      <c r="V47" s="80">
        <v>1</v>
      </c>
      <c r="W47" s="83">
        <v>1</v>
      </c>
      <c r="X47" s="83">
        <v>1</v>
      </c>
      <c r="Y47" s="83">
        <v>1</v>
      </c>
      <c r="Z47" s="80">
        <v>1</v>
      </c>
      <c r="AA47" s="80">
        <v>1</v>
      </c>
      <c r="AB47" s="83">
        <v>1</v>
      </c>
      <c r="AC47" s="83">
        <v>1</v>
      </c>
      <c r="AE47" s="85" t="e">
        <f>#REF!</f>
        <v>#REF!</v>
      </c>
      <c r="AF47" s="83" t="e">
        <f>#REF!</f>
        <v>#REF!</v>
      </c>
    </row>
    <row r="48" spans="1:32">
      <c r="A48" s="17">
        <f t="shared" si="6"/>
        <v>45</v>
      </c>
      <c r="B48" s="5" t="e">
        <f>集計表!#REF!</f>
        <v>#REF!</v>
      </c>
      <c r="C48" s="5" t="e">
        <f>集計表!#REF!</f>
        <v>#REF!</v>
      </c>
      <c r="D48" s="4">
        <f>SUM('②-2 個人負担分・一人親方'!M48)</f>
        <v>0</v>
      </c>
      <c r="E48" s="4">
        <f>SUM('②-2 個人負担分・一人親方'!N48)</f>
        <v>0</v>
      </c>
      <c r="F48" s="4">
        <f>SUM('②-2 個人負担分・一人親方'!O48)</f>
        <v>0</v>
      </c>
      <c r="G48" s="4">
        <f>SUM('②-2 個人負担分・一人親方'!P48)</f>
        <v>0</v>
      </c>
      <c r="I48" s="65" t="e">
        <f>集計表!#REF!</f>
        <v>#REF!</v>
      </c>
      <c r="J48" s="5">
        <f t="shared" si="8"/>
        <v>0</v>
      </c>
      <c r="K48" s="5">
        <f t="shared" si="9"/>
        <v>0</v>
      </c>
      <c r="L48" s="5">
        <f t="shared" si="10"/>
        <v>0</v>
      </c>
      <c r="M48" s="5">
        <f t="shared" si="11"/>
        <v>0</v>
      </c>
      <c r="N48" s="4">
        <f t="shared" si="4"/>
        <v>0</v>
      </c>
      <c r="O48" s="4">
        <f t="shared" si="4"/>
        <v>0</v>
      </c>
      <c r="P48" s="4">
        <f t="shared" si="4"/>
        <v>0</v>
      </c>
      <c r="Q48" s="4">
        <f t="shared" si="4"/>
        <v>0</v>
      </c>
      <c r="R48" s="12"/>
      <c r="S48" s="55" t="e">
        <f t="shared" si="5"/>
        <v>#REF!</v>
      </c>
      <c r="U48" s="82">
        <f t="shared" si="7"/>
        <v>59</v>
      </c>
      <c r="V48" s="80">
        <v>1</v>
      </c>
      <c r="W48" s="83">
        <v>1</v>
      </c>
      <c r="X48" s="83">
        <v>1</v>
      </c>
      <c r="Y48" s="83">
        <v>1</v>
      </c>
      <c r="Z48" s="80">
        <v>1</v>
      </c>
      <c r="AA48" s="80">
        <v>1</v>
      </c>
      <c r="AB48" s="83">
        <v>1</v>
      </c>
      <c r="AC48" s="83">
        <v>1</v>
      </c>
      <c r="AE48" s="85" t="e">
        <f>#REF!</f>
        <v>#REF!</v>
      </c>
      <c r="AF48" s="83" t="e">
        <f>#REF!</f>
        <v>#REF!</v>
      </c>
    </row>
    <row r="49" spans="1:32">
      <c r="A49" s="17">
        <f t="shared" si="6"/>
        <v>46</v>
      </c>
      <c r="B49" s="5" t="e">
        <f>集計表!#REF!</f>
        <v>#REF!</v>
      </c>
      <c r="C49" s="5" t="e">
        <f>集計表!#REF!</f>
        <v>#REF!</v>
      </c>
      <c r="D49" s="4">
        <f>SUM('②-2 個人負担分・一人親方'!M49)</f>
        <v>0</v>
      </c>
      <c r="E49" s="4">
        <f>SUM('②-2 個人負担分・一人親方'!N49)</f>
        <v>0</v>
      </c>
      <c r="F49" s="4">
        <f>SUM('②-2 個人負担分・一人親方'!O49)</f>
        <v>0</v>
      </c>
      <c r="G49" s="4">
        <f>SUM('②-2 個人負担分・一人親方'!P49)</f>
        <v>0</v>
      </c>
      <c r="I49" s="65" t="e">
        <f>集計表!#REF!</f>
        <v>#REF!</v>
      </c>
      <c r="J49" s="5">
        <f t="shared" si="8"/>
        <v>0</v>
      </c>
      <c r="K49" s="5">
        <f t="shared" si="9"/>
        <v>0</v>
      </c>
      <c r="L49" s="5">
        <f t="shared" si="10"/>
        <v>0</v>
      </c>
      <c r="M49" s="5">
        <f t="shared" si="11"/>
        <v>0</v>
      </c>
      <c r="N49" s="4">
        <f t="shared" si="4"/>
        <v>0</v>
      </c>
      <c r="O49" s="4">
        <f t="shared" si="4"/>
        <v>0</v>
      </c>
      <c r="P49" s="4">
        <f t="shared" si="4"/>
        <v>0</v>
      </c>
      <c r="Q49" s="4">
        <f t="shared" si="4"/>
        <v>0</v>
      </c>
      <c r="R49" s="12"/>
      <c r="S49" s="55" t="e">
        <f t="shared" si="5"/>
        <v>#REF!</v>
      </c>
      <c r="U49" s="82">
        <f t="shared" si="7"/>
        <v>60</v>
      </c>
      <c r="V49" s="80">
        <v>1</v>
      </c>
      <c r="W49" s="83">
        <v>1</v>
      </c>
      <c r="X49" s="83">
        <v>1</v>
      </c>
      <c r="Y49" s="83">
        <v>1</v>
      </c>
      <c r="AB49" s="83">
        <v>1</v>
      </c>
      <c r="AC49" s="83">
        <v>1</v>
      </c>
      <c r="AE49" s="85" t="e">
        <f>#REF!</f>
        <v>#REF!</v>
      </c>
      <c r="AF49" s="83" t="e">
        <f>#REF!</f>
        <v>#REF!</v>
      </c>
    </row>
    <row r="50" spans="1:32">
      <c r="A50" s="17">
        <f t="shared" si="6"/>
        <v>47</v>
      </c>
      <c r="B50" s="5" t="e">
        <f>集計表!#REF!</f>
        <v>#REF!</v>
      </c>
      <c r="C50" s="5" t="e">
        <f>集計表!#REF!</f>
        <v>#REF!</v>
      </c>
      <c r="D50" s="4">
        <f>SUM('②-2 個人負担分・一人親方'!M50)</f>
        <v>0</v>
      </c>
      <c r="E50" s="4">
        <f>SUM('②-2 個人負担分・一人親方'!N50)</f>
        <v>0</v>
      </c>
      <c r="F50" s="4">
        <f>SUM('②-2 個人負担分・一人親方'!O50)</f>
        <v>0</v>
      </c>
      <c r="G50" s="4">
        <f>SUM('②-2 個人負担分・一人親方'!P50)</f>
        <v>0</v>
      </c>
      <c r="I50" s="65" t="e">
        <f>集計表!#REF!</f>
        <v>#REF!</v>
      </c>
      <c r="J50" s="5">
        <f t="shared" si="8"/>
        <v>0</v>
      </c>
      <c r="K50" s="5">
        <f t="shared" si="9"/>
        <v>0</v>
      </c>
      <c r="L50" s="5">
        <f t="shared" si="10"/>
        <v>0</v>
      </c>
      <c r="M50" s="5">
        <f t="shared" si="11"/>
        <v>0</v>
      </c>
      <c r="N50" s="4">
        <f t="shared" si="4"/>
        <v>0</v>
      </c>
      <c r="O50" s="4">
        <f t="shared" si="4"/>
        <v>0</v>
      </c>
      <c r="P50" s="4">
        <f t="shared" si="4"/>
        <v>0</v>
      </c>
      <c r="Q50" s="4">
        <f t="shared" si="4"/>
        <v>0</v>
      </c>
      <c r="R50" s="12"/>
      <c r="S50" s="55" t="e">
        <f t="shared" si="5"/>
        <v>#REF!</v>
      </c>
      <c r="U50" s="82">
        <f t="shared" si="7"/>
        <v>61</v>
      </c>
      <c r="V50" s="80">
        <v>1</v>
      </c>
      <c r="W50" s="83">
        <v>1</v>
      </c>
      <c r="X50" s="83">
        <v>1</v>
      </c>
      <c r="Y50" s="83">
        <v>1</v>
      </c>
      <c r="AB50" s="83">
        <v>1</v>
      </c>
      <c r="AC50" s="83">
        <v>1</v>
      </c>
      <c r="AE50" s="85" t="e">
        <f>#REF!</f>
        <v>#REF!</v>
      </c>
      <c r="AF50" s="83" t="e">
        <f>#REF!</f>
        <v>#REF!</v>
      </c>
    </row>
    <row r="51" spans="1:32">
      <c r="A51" s="17">
        <f t="shared" si="6"/>
        <v>48</v>
      </c>
      <c r="B51" s="5" t="e">
        <f>集計表!#REF!</f>
        <v>#REF!</v>
      </c>
      <c r="C51" s="5" t="e">
        <f>集計表!#REF!</f>
        <v>#REF!</v>
      </c>
      <c r="D51" s="4">
        <f>SUM('②-2 個人負担分・一人親方'!M51)</f>
        <v>0</v>
      </c>
      <c r="E51" s="4">
        <f>SUM('②-2 個人負担分・一人親方'!N51)</f>
        <v>0</v>
      </c>
      <c r="F51" s="4">
        <f>SUM('②-2 個人負担分・一人親方'!O51)</f>
        <v>0</v>
      </c>
      <c r="G51" s="4">
        <f>SUM('②-2 個人負担分・一人親方'!P51)</f>
        <v>0</v>
      </c>
      <c r="I51" s="65" t="e">
        <f>集計表!#REF!</f>
        <v>#REF!</v>
      </c>
      <c r="J51" s="5">
        <f t="shared" si="8"/>
        <v>0</v>
      </c>
      <c r="K51" s="5">
        <f t="shared" si="9"/>
        <v>0</v>
      </c>
      <c r="L51" s="5">
        <f t="shared" si="10"/>
        <v>0</v>
      </c>
      <c r="M51" s="5">
        <f t="shared" si="11"/>
        <v>0</v>
      </c>
      <c r="N51" s="4">
        <f t="shared" si="4"/>
        <v>0</v>
      </c>
      <c r="O51" s="4">
        <f t="shared" si="4"/>
        <v>0</v>
      </c>
      <c r="P51" s="4">
        <f t="shared" si="4"/>
        <v>0</v>
      </c>
      <c r="Q51" s="4">
        <f t="shared" si="4"/>
        <v>0</v>
      </c>
      <c r="R51" s="12"/>
      <c r="S51" s="55" t="e">
        <f t="shared" si="5"/>
        <v>#REF!</v>
      </c>
      <c r="U51" s="82">
        <f t="shared" si="7"/>
        <v>62</v>
      </c>
      <c r="V51" s="80">
        <v>1</v>
      </c>
      <c r="W51" s="83">
        <v>1</v>
      </c>
      <c r="X51" s="83">
        <v>1</v>
      </c>
      <c r="Y51" s="83">
        <v>1</v>
      </c>
      <c r="AB51" s="83">
        <v>1</v>
      </c>
      <c r="AC51" s="83">
        <v>1</v>
      </c>
      <c r="AE51" s="85" t="e">
        <f>#REF!</f>
        <v>#REF!</v>
      </c>
      <c r="AF51" s="83" t="e">
        <f>#REF!</f>
        <v>#REF!</v>
      </c>
    </row>
    <row r="52" spans="1:32">
      <c r="A52" s="17">
        <f t="shared" si="6"/>
        <v>49</v>
      </c>
      <c r="B52" s="5" t="e">
        <f>集計表!#REF!</f>
        <v>#REF!</v>
      </c>
      <c r="C52" s="5" t="e">
        <f>集計表!#REF!</f>
        <v>#REF!</v>
      </c>
      <c r="D52" s="4">
        <f>SUM('②-2 個人負担分・一人親方'!M52)</f>
        <v>0</v>
      </c>
      <c r="E52" s="4">
        <f>SUM('②-2 個人負担分・一人親方'!N52)</f>
        <v>0</v>
      </c>
      <c r="F52" s="4">
        <f>SUM('②-2 個人負担分・一人親方'!O52)</f>
        <v>0</v>
      </c>
      <c r="G52" s="4">
        <f>SUM('②-2 個人負担分・一人親方'!P52)</f>
        <v>0</v>
      </c>
      <c r="I52" s="65" t="e">
        <f>集計表!#REF!</f>
        <v>#REF!</v>
      </c>
      <c r="J52" s="5">
        <f t="shared" si="8"/>
        <v>0</v>
      </c>
      <c r="K52" s="5">
        <f t="shared" si="9"/>
        <v>0</v>
      </c>
      <c r="L52" s="5">
        <f t="shared" si="10"/>
        <v>0</v>
      </c>
      <c r="M52" s="5">
        <f t="shared" si="11"/>
        <v>0</v>
      </c>
      <c r="N52" s="4">
        <f t="shared" si="4"/>
        <v>0</v>
      </c>
      <c r="O52" s="4">
        <f t="shared" si="4"/>
        <v>0</v>
      </c>
      <c r="P52" s="4">
        <f t="shared" si="4"/>
        <v>0</v>
      </c>
      <c r="Q52" s="4">
        <f t="shared" si="4"/>
        <v>0</v>
      </c>
      <c r="R52" s="12"/>
      <c r="S52" s="55" t="e">
        <f t="shared" si="5"/>
        <v>#REF!</v>
      </c>
      <c r="U52" s="82">
        <f t="shared" si="7"/>
        <v>63</v>
      </c>
      <c r="V52" s="80">
        <v>1</v>
      </c>
      <c r="W52" s="83">
        <v>1</v>
      </c>
      <c r="X52" s="83">
        <v>1</v>
      </c>
      <c r="Y52" s="83">
        <v>1</v>
      </c>
      <c r="AB52" s="83">
        <v>1</v>
      </c>
      <c r="AC52" s="83">
        <v>1</v>
      </c>
      <c r="AE52" s="85" t="e">
        <f>#REF!</f>
        <v>#REF!</v>
      </c>
      <c r="AF52" s="83" t="e">
        <f>#REF!</f>
        <v>#REF!</v>
      </c>
    </row>
    <row r="53" spans="1:32">
      <c r="A53" s="17">
        <f t="shared" si="6"/>
        <v>50</v>
      </c>
      <c r="B53" s="5" t="e">
        <f>集計表!#REF!</f>
        <v>#REF!</v>
      </c>
      <c r="C53" s="5" t="e">
        <f>集計表!#REF!</f>
        <v>#REF!</v>
      </c>
      <c r="D53" s="4">
        <f>SUM('②-2 個人負担分・一人親方'!M53)</f>
        <v>0</v>
      </c>
      <c r="E53" s="4">
        <f>SUM('②-2 個人負担分・一人親方'!N53)</f>
        <v>0</v>
      </c>
      <c r="F53" s="4">
        <f>SUM('②-2 個人負担分・一人親方'!O53)</f>
        <v>0</v>
      </c>
      <c r="G53" s="4">
        <f>SUM('②-2 個人負担分・一人親方'!P53)</f>
        <v>0</v>
      </c>
      <c r="I53" s="65" t="e">
        <f>集計表!#REF!</f>
        <v>#REF!</v>
      </c>
      <c r="J53" s="5">
        <f t="shared" si="8"/>
        <v>0</v>
      </c>
      <c r="K53" s="5">
        <f t="shared" si="9"/>
        <v>0</v>
      </c>
      <c r="L53" s="5">
        <f t="shared" si="10"/>
        <v>0</v>
      </c>
      <c r="M53" s="5">
        <f t="shared" si="11"/>
        <v>0</v>
      </c>
      <c r="N53" s="4">
        <f t="shared" si="4"/>
        <v>0</v>
      </c>
      <c r="O53" s="4">
        <f t="shared" si="4"/>
        <v>0</v>
      </c>
      <c r="P53" s="4">
        <f t="shared" si="4"/>
        <v>0</v>
      </c>
      <c r="Q53" s="4">
        <f t="shared" si="4"/>
        <v>0</v>
      </c>
      <c r="R53" s="12"/>
      <c r="S53" s="55" t="e">
        <f t="shared" si="5"/>
        <v>#REF!</v>
      </c>
      <c r="U53" s="82">
        <f t="shared" si="7"/>
        <v>64</v>
      </c>
      <c r="V53" s="80">
        <v>1</v>
      </c>
      <c r="W53" s="83">
        <v>1</v>
      </c>
      <c r="X53" s="83">
        <v>1</v>
      </c>
      <c r="Y53" s="83">
        <v>1</v>
      </c>
      <c r="AB53" s="83">
        <v>1</v>
      </c>
      <c r="AC53" s="83">
        <v>1</v>
      </c>
      <c r="AE53" s="85" t="e">
        <f>#REF!</f>
        <v>#REF!</v>
      </c>
      <c r="AF53" s="83" t="e">
        <f>#REF!</f>
        <v>#REF!</v>
      </c>
    </row>
    <row r="54" spans="1:32">
      <c r="A54" s="17">
        <f t="shared" si="6"/>
        <v>51</v>
      </c>
      <c r="B54" s="5" t="e">
        <f>集計表!#REF!</f>
        <v>#REF!</v>
      </c>
      <c r="C54" s="5" t="e">
        <f>集計表!#REF!</f>
        <v>#REF!</v>
      </c>
      <c r="D54" s="4">
        <f>SUM('②-2 個人負担分・一人親方'!M54)</f>
        <v>0</v>
      </c>
      <c r="E54" s="4">
        <f>SUM('②-2 個人負担分・一人親方'!N54)</f>
        <v>0</v>
      </c>
      <c r="F54" s="4">
        <f>SUM('②-2 個人負担分・一人親方'!O54)</f>
        <v>0</v>
      </c>
      <c r="G54" s="4">
        <f>SUM('②-2 個人負担分・一人親方'!P54)</f>
        <v>0</v>
      </c>
      <c r="I54" s="65" t="e">
        <f>集計表!#REF!</f>
        <v>#REF!</v>
      </c>
      <c r="J54" s="5">
        <f t="shared" si="8"/>
        <v>0</v>
      </c>
      <c r="K54" s="5">
        <f t="shared" si="9"/>
        <v>0</v>
      </c>
      <c r="L54" s="5">
        <f t="shared" si="10"/>
        <v>0</v>
      </c>
      <c r="M54" s="5">
        <f t="shared" si="11"/>
        <v>0</v>
      </c>
      <c r="N54" s="4">
        <f t="shared" si="4"/>
        <v>0</v>
      </c>
      <c r="O54" s="4">
        <f t="shared" si="4"/>
        <v>0</v>
      </c>
      <c r="P54" s="4">
        <f t="shared" si="4"/>
        <v>0</v>
      </c>
      <c r="Q54" s="4">
        <f t="shared" si="4"/>
        <v>0</v>
      </c>
      <c r="R54" s="12"/>
      <c r="S54" s="55" t="e">
        <f t="shared" si="5"/>
        <v>#REF!</v>
      </c>
      <c r="U54" s="82">
        <f t="shared" si="7"/>
        <v>65</v>
      </c>
      <c r="V54" s="80">
        <v>1</v>
      </c>
      <c r="W54" s="83">
        <v>1</v>
      </c>
      <c r="X54" s="83">
        <v>1</v>
      </c>
      <c r="Y54" s="83">
        <v>1</v>
      </c>
      <c r="AE54" s="85" t="e">
        <f>#REF!</f>
        <v>#REF!</v>
      </c>
      <c r="AF54" s="83" t="e">
        <f>#REF!</f>
        <v>#REF!</v>
      </c>
    </row>
    <row r="55" spans="1:32">
      <c r="A55" s="17">
        <f t="shared" si="6"/>
        <v>52</v>
      </c>
      <c r="B55" s="5" t="e">
        <f>集計表!#REF!</f>
        <v>#REF!</v>
      </c>
      <c r="C55" s="5" t="e">
        <f>集計表!#REF!</f>
        <v>#REF!</v>
      </c>
      <c r="D55" s="4">
        <f>SUM('②-2 個人負担分・一人親方'!M55)</f>
        <v>0</v>
      </c>
      <c r="E55" s="4">
        <f>SUM('②-2 個人負担分・一人親方'!N55)</f>
        <v>0</v>
      </c>
      <c r="F55" s="4">
        <f>SUM('②-2 個人負担分・一人親方'!O55)</f>
        <v>0</v>
      </c>
      <c r="G55" s="4">
        <f>SUM('②-2 個人負担分・一人親方'!P55)</f>
        <v>0</v>
      </c>
      <c r="I55" s="65" t="e">
        <f>集計表!#REF!</f>
        <v>#REF!</v>
      </c>
      <c r="J55" s="5">
        <f t="shared" si="8"/>
        <v>0</v>
      </c>
      <c r="K55" s="5">
        <f t="shared" si="9"/>
        <v>0</v>
      </c>
      <c r="L55" s="5">
        <f t="shared" si="10"/>
        <v>0</v>
      </c>
      <c r="M55" s="5">
        <f t="shared" si="11"/>
        <v>0</v>
      </c>
      <c r="N55" s="4">
        <f t="shared" si="4"/>
        <v>0</v>
      </c>
      <c r="O55" s="4">
        <f t="shared" si="4"/>
        <v>0</v>
      </c>
      <c r="P55" s="4">
        <f t="shared" si="4"/>
        <v>0</v>
      </c>
      <c r="Q55" s="4">
        <f t="shared" si="4"/>
        <v>0</v>
      </c>
      <c r="R55" s="12"/>
      <c r="S55" s="55" t="e">
        <f t="shared" si="5"/>
        <v>#REF!</v>
      </c>
      <c r="U55" s="82">
        <f t="shared" si="7"/>
        <v>66</v>
      </c>
      <c r="V55" s="80">
        <v>1</v>
      </c>
      <c r="W55" s="83">
        <v>1</v>
      </c>
      <c r="X55" s="83">
        <v>1</v>
      </c>
      <c r="Y55" s="83">
        <v>1</v>
      </c>
      <c r="AE55" s="85" t="e">
        <f>#REF!</f>
        <v>#REF!</v>
      </c>
      <c r="AF55" s="83" t="e">
        <f>#REF!</f>
        <v>#REF!</v>
      </c>
    </row>
    <row r="56" spans="1:32">
      <c r="A56" s="17">
        <f t="shared" si="6"/>
        <v>53</v>
      </c>
      <c r="B56" s="5" t="e">
        <f>集計表!#REF!</f>
        <v>#REF!</v>
      </c>
      <c r="C56" s="5" t="e">
        <f>集計表!#REF!</f>
        <v>#REF!</v>
      </c>
      <c r="D56" s="4">
        <f>SUM('②-2 個人負担分・一人親方'!M56)</f>
        <v>0</v>
      </c>
      <c r="E56" s="4">
        <f>SUM('②-2 個人負担分・一人親方'!N56)</f>
        <v>0</v>
      </c>
      <c r="F56" s="4">
        <f>SUM('②-2 個人負担分・一人親方'!O56)</f>
        <v>0</v>
      </c>
      <c r="G56" s="4">
        <f>SUM('②-2 個人負担分・一人親方'!P56)</f>
        <v>0</v>
      </c>
      <c r="I56" s="65" t="e">
        <f>集計表!#REF!</f>
        <v>#REF!</v>
      </c>
      <c r="J56" s="5">
        <f t="shared" si="8"/>
        <v>0</v>
      </c>
      <c r="K56" s="5">
        <f t="shared" si="9"/>
        <v>0</v>
      </c>
      <c r="L56" s="5">
        <f t="shared" si="10"/>
        <v>0</v>
      </c>
      <c r="M56" s="5">
        <f t="shared" si="11"/>
        <v>0</v>
      </c>
      <c r="N56" s="4">
        <f t="shared" si="4"/>
        <v>0</v>
      </c>
      <c r="O56" s="4">
        <f t="shared" si="4"/>
        <v>0</v>
      </c>
      <c r="P56" s="4">
        <f t="shared" si="4"/>
        <v>0</v>
      </c>
      <c r="Q56" s="4">
        <f t="shared" si="4"/>
        <v>0</v>
      </c>
      <c r="R56" s="12"/>
      <c r="S56" s="55" t="e">
        <f t="shared" si="5"/>
        <v>#REF!</v>
      </c>
      <c r="U56" s="82">
        <f t="shared" si="7"/>
        <v>67</v>
      </c>
      <c r="V56" s="80">
        <v>1</v>
      </c>
      <c r="W56" s="83">
        <v>1</v>
      </c>
      <c r="X56" s="83">
        <v>1</v>
      </c>
      <c r="Y56" s="83">
        <v>1</v>
      </c>
      <c r="AE56" s="85" t="e">
        <f>#REF!</f>
        <v>#REF!</v>
      </c>
      <c r="AF56" s="83" t="e">
        <f>#REF!</f>
        <v>#REF!</v>
      </c>
    </row>
    <row r="57" spans="1:32">
      <c r="A57" s="17">
        <f t="shared" si="6"/>
        <v>54</v>
      </c>
      <c r="B57" s="5" t="e">
        <f>集計表!#REF!</f>
        <v>#REF!</v>
      </c>
      <c r="C57" s="5" t="e">
        <f>集計表!#REF!</f>
        <v>#REF!</v>
      </c>
      <c r="D57" s="4">
        <f>SUM('②-2 個人負担分・一人親方'!M57)</f>
        <v>0</v>
      </c>
      <c r="E57" s="4">
        <f>SUM('②-2 個人負担分・一人親方'!N57)</f>
        <v>0</v>
      </c>
      <c r="F57" s="4">
        <f>SUM('②-2 個人負担分・一人親方'!O57)</f>
        <v>0</v>
      </c>
      <c r="G57" s="4">
        <f>SUM('②-2 個人負担分・一人親方'!P57)</f>
        <v>0</v>
      </c>
      <c r="I57" s="65" t="e">
        <f>集計表!#REF!</f>
        <v>#REF!</v>
      </c>
      <c r="J57" s="5">
        <f t="shared" si="8"/>
        <v>0</v>
      </c>
      <c r="K57" s="5">
        <f t="shared" si="9"/>
        <v>0</v>
      </c>
      <c r="L57" s="5">
        <f t="shared" si="10"/>
        <v>0</v>
      </c>
      <c r="M57" s="5">
        <f t="shared" si="11"/>
        <v>0</v>
      </c>
      <c r="N57" s="4">
        <f t="shared" si="4"/>
        <v>0</v>
      </c>
      <c r="O57" s="4">
        <f t="shared" si="4"/>
        <v>0</v>
      </c>
      <c r="P57" s="4">
        <f t="shared" si="4"/>
        <v>0</v>
      </c>
      <c r="Q57" s="4">
        <f t="shared" si="4"/>
        <v>0</v>
      </c>
      <c r="R57" s="12"/>
      <c r="S57" s="55" t="e">
        <f t="shared" si="5"/>
        <v>#REF!</v>
      </c>
      <c r="U57" s="82">
        <f t="shared" si="7"/>
        <v>68</v>
      </c>
      <c r="V57" s="80">
        <v>1</v>
      </c>
      <c r="W57" s="83">
        <v>1</v>
      </c>
      <c r="X57" s="83">
        <v>1</v>
      </c>
      <c r="Y57" s="83">
        <v>1</v>
      </c>
      <c r="AE57" s="85" t="e">
        <f>#REF!</f>
        <v>#REF!</v>
      </c>
      <c r="AF57" s="83" t="e">
        <f>#REF!</f>
        <v>#REF!</v>
      </c>
    </row>
    <row r="58" spans="1:32">
      <c r="A58" s="17">
        <f t="shared" si="6"/>
        <v>55</v>
      </c>
      <c r="B58" s="5" t="e">
        <f>集計表!#REF!</f>
        <v>#REF!</v>
      </c>
      <c r="C58" s="5" t="e">
        <f>集計表!#REF!</f>
        <v>#REF!</v>
      </c>
      <c r="D58" s="4">
        <f>SUM('②-2 個人負担分・一人親方'!M58)</f>
        <v>0</v>
      </c>
      <c r="E58" s="4">
        <f>SUM('②-2 個人負担分・一人親方'!N58)</f>
        <v>0</v>
      </c>
      <c r="F58" s="4">
        <f>SUM('②-2 個人負担分・一人親方'!O58)</f>
        <v>0</v>
      </c>
      <c r="G58" s="4">
        <f>SUM('②-2 個人負担分・一人親方'!P58)</f>
        <v>0</v>
      </c>
      <c r="I58" s="65" t="e">
        <f>集計表!#REF!</f>
        <v>#REF!</v>
      </c>
      <c r="J58" s="5">
        <f t="shared" si="8"/>
        <v>0</v>
      </c>
      <c r="K58" s="5">
        <f t="shared" si="9"/>
        <v>0</v>
      </c>
      <c r="L58" s="5">
        <f t="shared" si="10"/>
        <v>0</v>
      </c>
      <c r="M58" s="5">
        <f t="shared" si="11"/>
        <v>0</v>
      </c>
      <c r="N58" s="4">
        <f t="shared" si="4"/>
        <v>0</v>
      </c>
      <c r="O58" s="4">
        <f t="shared" si="4"/>
        <v>0</v>
      </c>
      <c r="P58" s="4">
        <f t="shared" si="4"/>
        <v>0</v>
      </c>
      <c r="Q58" s="4">
        <f t="shared" si="4"/>
        <v>0</v>
      </c>
      <c r="R58" s="12"/>
      <c r="S58" s="55" t="e">
        <f t="shared" si="5"/>
        <v>#REF!</v>
      </c>
      <c r="U58" s="82">
        <f t="shared" si="7"/>
        <v>69</v>
      </c>
      <c r="V58" s="80">
        <v>1</v>
      </c>
      <c r="W58" s="83">
        <v>1</v>
      </c>
      <c r="X58" s="83">
        <v>1</v>
      </c>
      <c r="Y58" s="83">
        <v>1</v>
      </c>
      <c r="AE58" s="85" t="e">
        <f>#REF!</f>
        <v>#REF!</v>
      </c>
      <c r="AF58" s="83" t="e">
        <f>#REF!</f>
        <v>#REF!</v>
      </c>
    </row>
    <row r="59" spans="1:32">
      <c r="A59" s="17">
        <f t="shared" si="6"/>
        <v>56</v>
      </c>
      <c r="B59" s="5" t="e">
        <f>集計表!#REF!</f>
        <v>#REF!</v>
      </c>
      <c r="C59" s="5" t="e">
        <f>集計表!#REF!</f>
        <v>#REF!</v>
      </c>
      <c r="D59" s="4">
        <f>SUM('②-2 個人負担分・一人親方'!M59)</f>
        <v>0</v>
      </c>
      <c r="E59" s="4">
        <f>SUM('②-2 個人負担分・一人親方'!N59)</f>
        <v>0</v>
      </c>
      <c r="F59" s="4">
        <f>SUM('②-2 個人負担分・一人親方'!O59)</f>
        <v>0</v>
      </c>
      <c r="G59" s="4">
        <f>SUM('②-2 個人負担分・一人親方'!P59)</f>
        <v>0</v>
      </c>
      <c r="I59" s="65" t="e">
        <f>集計表!#REF!</f>
        <v>#REF!</v>
      </c>
      <c r="J59" s="5">
        <f t="shared" si="8"/>
        <v>0</v>
      </c>
      <c r="K59" s="5">
        <f t="shared" si="9"/>
        <v>0</v>
      </c>
      <c r="L59" s="5">
        <f t="shared" si="10"/>
        <v>0</v>
      </c>
      <c r="M59" s="5">
        <f t="shared" si="11"/>
        <v>0</v>
      </c>
      <c r="N59" s="4">
        <f t="shared" si="4"/>
        <v>0</v>
      </c>
      <c r="O59" s="4">
        <f t="shared" si="4"/>
        <v>0</v>
      </c>
      <c r="P59" s="4">
        <f t="shared" si="4"/>
        <v>0</v>
      </c>
      <c r="Q59" s="4">
        <f t="shared" si="4"/>
        <v>0</v>
      </c>
      <c r="R59" s="12"/>
      <c r="S59" s="55" t="e">
        <f t="shared" si="5"/>
        <v>#REF!</v>
      </c>
      <c r="U59" s="82">
        <f t="shared" si="7"/>
        <v>70</v>
      </c>
      <c r="V59" s="80">
        <v>1</v>
      </c>
      <c r="W59" s="83">
        <v>1</v>
      </c>
      <c r="X59" s="83">
        <v>1</v>
      </c>
      <c r="Y59" s="83">
        <v>1</v>
      </c>
      <c r="AE59" s="85" t="e">
        <f>#REF!</f>
        <v>#REF!</v>
      </c>
      <c r="AF59" s="83" t="e">
        <f>#REF!</f>
        <v>#REF!</v>
      </c>
    </row>
    <row r="60" spans="1:32">
      <c r="A60" s="17">
        <f t="shared" si="6"/>
        <v>57</v>
      </c>
      <c r="B60" s="5" t="e">
        <f>集計表!#REF!</f>
        <v>#REF!</v>
      </c>
      <c r="C60" s="5" t="e">
        <f>集計表!#REF!</f>
        <v>#REF!</v>
      </c>
      <c r="D60" s="4">
        <f>SUM('②-2 個人負担分・一人親方'!M60)</f>
        <v>0</v>
      </c>
      <c r="E60" s="4">
        <f>SUM('②-2 個人負担分・一人親方'!N60)</f>
        <v>0</v>
      </c>
      <c r="F60" s="4">
        <f>SUM('②-2 個人負担分・一人親方'!O60)</f>
        <v>0</v>
      </c>
      <c r="G60" s="4">
        <f>SUM('②-2 個人負担分・一人親方'!P60)</f>
        <v>0</v>
      </c>
      <c r="I60" s="65" t="e">
        <f>集計表!#REF!</f>
        <v>#REF!</v>
      </c>
      <c r="J60" s="5">
        <f t="shared" si="8"/>
        <v>0</v>
      </c>
      <c r="K60" s="5">
        <f t="shared" si="9"/>
        <v>0</v>
      </c>
      <c r="L60" s="5">
        <f t="shared" si="10"/>
        <v>0</v>
      </c>
      <c r="M60" s="5">
        <f t="shared" si="11"/>
        <v>0</v>
      </c>
      <c r="N60" s="4">
        <f t="shared" si="4"/>
        <v>0</v>
      </c>
      <c r="O60" s="4">
        <f t="shared" si="4"/>
        <v>0</v>
      </c>
      <c r="P60" s="4">
        <f t="shared" si="4"/>
        <v>0</v>
      </c>
      <c r="Q60" s="4">
        <f t="shared" si="4"/>
        <v>0</v>
      </c>
      <c r="R60" s="12"/>
      <c r="S60" s="55" t="e">
        <f t="shared" si="5"/>
        <v>#REF!</v>
      </c>
      <c r="U60" s="82">
        <f t="shared" si="7"/>
        <v>71</v>
      </c>
      <c r="V60" s="80">
        <v>1</v>
      </c>
      <c r="W60" s="83">
        <v>1</v>
      </c>
      <c r="X60" s="83">
        <v>1</v>
      </c>
      <c r="Y60" s="83">
        <v>1</v>
      </c>
      <c r="AE60" s="85" t="e">
        <f>#REF!</f>
        <v>#REF!</v>
      </c>
      <c r="AF60" s="83" t="e">
        <f>#REF!</f>
        <v>#REF!</v>
      </c>
    </row>
    <row r="61" spans="1:32">
      <c r="A61" s="17">
        <f t="shared" si="6"/>
        <v>58</v>
      </c>
      <c r="B61" s="5" t="e">
        <f>集計表!#REF!</f>
        <v>#REF!</v>
      </c>
      <c r="C61" s="5" t="e">
        <f>集計表!#REF!</f>
        <v>#REF!</v>
      </c>
      <c r="D61" s="4">
        <f>SUM('②-2 個人負担分・一人親方'!M61)</f>
        <v>0</v>
      </c>
      <c r="E61" s="4">
        <f>SUM('②-2 個人負担分・一人親方'!N61)</f>
        <v>0</v>
      </c>
      <c r="F61" s="4">
        <f>SUM('②-2 個人負担分・一人親方'!O61)</f>
        <v>0</v>
      </c>
      <c r="G61" s="4">
        <f>SUM('②-2 個人負担分・一人親方'!P61)</f>
        <v>0</v>
      </c>
      <c r="I61" s="65" t="e">
        <f>集計表!#REF!</f>
        <v>#REF!</v>
      </c>
      <c r="J61" s="5">
        <f t="shared" si="8"/>
        <v>0</v>
      </c>
      <c r="K61" s="5">
        <f t="shared" si="9"/>
        <v>0</v>
      </c>
      <c r="L61" s="5">
        <f t="shared" si="10"/>
        <v>0</v>
      </c>
      <c r="M61" s="5">
        <f t="shared" si="11"/>
        <v>0</v>
      </c>
      <c r="N61" s="4">
        <f t="shared" si="4"/>
        <v>0</v>
      </c>
      <c r="O61" s="4">
        <f t="shared" si="4"/>
        <v>0</v>
      </c>
      <c r="P61" s="4">
        <f t="shared" si="4"/>
        <v>0</v>
      </c>
      <c r="Q61" s="4">
        <f t="shared" si="4"/>
        <v>0</v>
      </c>
      <c r="R61" s="12"/>
      <c r="S61" s="55" t="e">
        <f t="shared" si="5"/>
        <v>#REF!</v>
      </c>
      <c r="U61" s="82">
        <f t="shared" si="7"/>
        <v>72</v>
      </c>
      <c r="V61" s="80">
        <v>1</v>
      </c>
      <c r="W61" s="83">
        <v>1</v>
      </c>
      <c r="X61" s="83">
        <v>1</v>
      </c>
      <c r="Y61" s="83">
        <v>1</v>
      </c>
      <c r="AE61" s="85" t="e">
        <f>#REF!</f>
        <v>#REF!</v>
      </c>
      <c r="AF61" s="83" t="e">
        <f>#REF!</f>
        <v>#REF!</v>
      </c>
    </row>
    <row r="62" spans="1:32">
      <c r="A62" s="17">
        <f t="shared" si="6"/>
        <v>59</v>
      </c>
      <c r="B62" s="5" t="e">
        <f>集計表!#REF!</f>
        <v>#REF!</v>
      </c>
      <c r="C62" s="5" t="e">
        <f>集計表!#REF!</f>
        <v>#REF!</v>
      </c>
      <c r="D62" s="4">
        <f>SUM('②-2 個人負担分・一人親方'!M62)</f>
        <v>0</v>
      </c>
      <c r="E62" s="4">
        <f>SUM('②-2 個人負担分・一人親方'!N62)</f>
        <v>0</v>
      </c>
      <c r="F62" s="4">
        <f>SUM('②-2 個人負担分・一人親方'!O62)</f>
        <v>0</v>
      </c>
      <c r="G62" s="4">
        <f>SUM('②-2 個人負担分・一人親方'!P62)</f>
        <v>0</v>
      </c>
      <c r="I62" s="65" t="e">
        <f>集計表!#REF!</f>
        <v>#REF!</v>
      </c>
      <c r="J62" s="5">
        <f t="shared" si="8"/>
        <v>0</v>
      </c>
      <c r="K62" s="5">
        <f t="shared" si="9"/>
        <v>0</v>
      </c>
      <c r="L62" s="5">
        <f t="shared" si="10"/>
        <v>0</v>
      </c>
      <c r="M62" s="5">
        <f t="shared" si="11"/>
        <v>0</v>
      </c>
      <c r="N62" s="4">
        <f t="shared" si="4"/>
        <v>0</v>
      </c>
      <c r="O62" s="4">
        <f t="shared" si="4"/>
        <v>0</v>
      </c>
      <c r="P62" s="4">
        <f t="shared" si="4"/>
        <v>0</v>
      </c>
      <c r="Q62" s="4">
        <f t="shared" si="4"/>
        <v>0</v>
      </c>
      <c r="R62" s="12"/>
      <c r="S62" s="55" t="e">
        <f t="shared" si="5"/>
        <v>#REF!</v>
      </c>
      <c r="U62" s="82">
        <f t="shared" si="7"/>
        <v>73</v>
      </c>
      <c r="V62" s="80">
        <v>1</v>
      </c>
      <c r="W62" s="83">
        <v>1</v>
      </c>
      <c r="X62" s="83">
        <v>1</v>
      </c>
      <c r="Y62" s="83">
        <v>1</v>
      </c>
      <c r="AE62" s="85" t="e">
        <f>#REF!</f>
        <v>#REF!</v>
      </c>
      <c r="AF62" s="83" t="e">
        <f>#REF!</f>
        <v>#REF!</v>
      </c>
    </row>
    <row r="63" spans="1:32">
      <c r="A63" s="17">
        <f t="shared" si="6"/>
        <v>60</v>
      </c>
      <c r="B63" s="5" t="e">
        <f>集計表!#REF!</f>
        <v>#REF!</v>
      </c>
      <c r="C63" s="5" t="e">
        <f>集計表!#REF!</f>
        <v>#REF!</v>
      </c>
      <c r="D63" s="4">
        <f>SUM('②-2 個人負担分・一人親方'!M63)</f>
        <v>0</v>
      </c>
      <c r="E63" s="4">
        <f>SUM('②-2 個人負担分・一人親方'!N63)</f>
        <v>0</v>
      </c>
      <c r="F63" s="4">
        <f>SUM('②-2 個人負担分・一人親方'!O63)</f>
        <v>0</v>
      </c>
      <c r="G63" s="4">
        <f>SUM('②-2 個人負担分・一人親方'!P63)</f>
        <v>0</v>
      </c>
      <c r="I63" s="65" t="e">
        <f>集計表!#REF!</f>
        <v>#REF!</v>
      </c>
      <c r="J63" s="5">
        <f t="shared" si="8"/>
        <v>0</v>
      </c>
      <c r="K63" s="5">
        <f t="shared" si="9"/>
        <v>0</v>
      </c>
      <c r="L63" s="5">
        <f t="shared" si="10"/>
        <v>0</v>
      </c>
      <c r="M63" s="5">
        <f t="shared" si="11"/>
        <v>0</v>
      </c>
      <c r="N63" s="4">
        <f t="shared" si="4"/>
        <v>0</v>
      </c>
      <c r="O63" s="4">
        <f t="shared" si="4"/>
        <v>0</v>
      </c>
      <c r="P63" s="4">
        <f t="shared" si="4"/>
        <v>0</v>
      </c>
      <c r="Q63" s="4">
        <f t="shared" si="4"/>
        <v>0</v>
      </c>
      <c r="R63" s="12"/>
      <c r="S63" s="55" t="e">
        <f t="shared" si="5"/>
        <v>#REF!</v>
      </c>
      <c r="U63" s="82">
        <f t="shared" si="7"/>
        <v>74</v>
      </c>
      <c r="V63" s="80">
        <v>1</v>
      </c>
      <c r="W63" s="83">
        <v>1</v>
      </c>
      <c r="X63" s="83">
        <v>1</v>
      </c>
      <c r="Y63" s="83">
        <v>1</v>
      </c>
      <c r="AE63" s="85" t="e">
        <f>#REF!</f>
        <v>#REF!</v>
      </c>
      <c r="AF63" s="83" t="e">
        <f>#REF!</f>
        <v>#REF!</v>
      </c>
    </row>
    <row r="64" spans="1:32">
      <c r="A64" s="17">
        <f t="shared" si="6"/>
        <v>61</v>
      </c>
      <c r="B64" s="5" t="e">
        <f>集計表!#REF!</f>
        <v>#REF!</v>
      </c>
      <c r="C64" s="5" t="e">
        <f>集計表!#REF!</f>
        <v>#REF!</v>
      </c>
      <c r="D64" s="4">
        <f>SUM('②-2 個人負担分・一人親方'!M64)</f>
        <v>0</v>
      </c>
      <c r="E64" s="4">
        <f>SUM('②-2 個人負担分・一人親方'!N64)</f>
        <v>0</v>
      </c>
      <c r="F64" s="4">
        <f>SUM('②-2 個人負担分・一人親方'!O64)</f>
        <v>0</v>
      </c>
      <c r="G64" s="4">
        <f>SUM('②-2 個人負担分・一人親方'!P64)</f>
        <v>0</v>
      </c>
      <c r="I64" s="65" t="e">
        <f>集計表!#REF!</f>
        <v>#REF!</v>
      </c>
      <c r="J64" s="5">
        <f t="shared" si="8"/>
        <v>0</v>
      </c>
      <c r="K64" s="5">
        <f t="shared" si="9"/>
        <v>0</v>
      </c>
      <c r="L64" s="5">
        <f t="shared" si="10"/>
        <v>0</v>
      </c>
      <c r="M64" s="5">
        <f t="shared" si="11"/>
        <v>0</v>
      </c>
      <c r="N64" s="4">
        <f t="shared" si="4"/>
        <v>0</v>
      </c>
      <c r="O64" s="4">
        <f t="shared" si="4"/>
        <v>0</v>
      </c>
      <c r="P64" s="4">
        <f t="shared" si="4"/>
        <v>0</v>
      </c>
      <c r="Q64" s="4">
        <f t="shared" si="4"/>
        <v>0</v>
      </c>
      <c r="R64" s="12"/>
      <c r="S64" s="55" t="e">
        <f t="shared" si="5"/>
        <v>#REF!</v>
      </c>
      <c r="U64" s="82">
        <f t="shared" si="7"/>
        <v>75</v>
      </c>
      <c r="V64" s="80">
        <v>1</v>
      </c>
      <c r="W64" s="83">
        <v>1</v>
      </c>
      <c r="X64" s="83">
        <v>1</v>
      </c>
      <c r="Y64" s="83">
        <v>1</v>
      </c>
      <c r="AE64" s="85" t="e">
        <f>#REF!</f>
        <v>#REF!</v>
      </c>
      <c r="AF64" s="83" t="e">
        <f>#REF!</f>
        <v>#REF!</v>
      </c>
    </row>
    <row r="65" spans="1:32">
      <c r="A65" s="17">
        <f t="shared" si="6"/>
        <v>62</v>
      </c>
      <c r="B65" s="5" t="e">
        <f>集計表!#REF!</f>
        <v>#REF!</v>
      </c>
      <c r="C65" s="5" t="e">
        <f>集計表!#REF!</f>
        <v>#REF!</v>
      </c>
      <c r="D65" s="4">
        <f>SUM('②-2 個人負担分・一人親方'!M65)</f>
        <v>0</v>
      </c>
      <c r="E65" s="4">
        <f>SUM('②-2 個人負担分・一人親方'!N65)</f>
        <v>0</v>
      </c>
      <c r="F65" s="4">
        <f>SUM('②-2 個人負担分・一人親方'!O65)</f>
        <v>0</v>
      </c>
      <c r="G65" s="4">
        <f>SUM('②-2 個人負担分・一人親方'!P65)</f>
        <v>0</v>
      </c>
      <c r="I65" s="65" t="e">
        <f>集計表!#REF!</f>
        <v>#REF!</v>
      </c>
      <c r="J65" s="5">
        <f t="shared" si="8"/>
        <v>0</v>
      </c>
      <c r="K65" s="5">
        <f t="shared" si="9"/>
        <v>0</v>
      </c>
      <c r="L65" s="5">
        <f t="shared" si="10"/>
        <v>0</v>
      </c>
      <c r="M65" s="5">
        <f t="shared" si="11"/>
        <v>0</v>
      </c>
      <c r="N65" s="4">
        <f t="shared" si="4"/>
        <v>0</v>
      </c>
      <c r="O65" s="4">
        <f t="shared" si="4"/>
        <v>0</v>
      </c>
      <c r="P65" s="4">
        <f t="shared" si="4"/>
        <v>0</v>
      </c>
      <c r="Q65" s="4">
        <f t="shared" si="4"/>
        <v>0</v>
      </c>
      <c r="R65" s="12"/>
      <c r="S65" s="55" t="e">
        <f t="shared" si="5"/>
        <v>#REF!</v>
      </c>
      <c r="U65" s="82">
        <f t="shared" si="7"/>
        <v>76</v>
      </c>
      <c r="V65" s="80">
        <v>1</v>
      </c>
      <c r="W65" s="83">
        <v>1</v>
      </c>
      <c r="X65" s="83">
        <v>1</v>
      </c>
      <c r="Y65" s="83">
        <v>1</v>
      </c>
      <c r="AE65" s="85" t="e">
        <f>#REF!</f>
        <v>#REF!</v>
      </c>
      <c r="AF65" s="83" t="e">
        <f>#REF!</f>
        <v>#REF!</v>
      </c>
    </row>
    <row r="66" spans="1:32">
      <c r="A66" s="17">
        <f t="shared" si="6"/>
        <v>63</v>
      </c>
      <c r="B66" s="5" t="e">
        <f>集計表!#REF!</f>
        <v>#REF!</v>
      </c>
      <c r="C66" s="5" t="e">
        <f>集計表!#REF!</f>
        <v>#REF!</v>
      </c>
      <c r="D66" s="4">
        <f>SUM('②-2 個人負担分・一人親方'!M66)</f>
        <v>0</v>
      </c>
      <c r="E66" s="4">
        <f>SUM('②-2 個人負担分・一人親方'!N66)</f>
        <v>0</v>
      </c>
      <c r="F66" s="4">
        <f>SUM('②-2 個人負担分・一人親方'!O66)</f>
        <v>0</v>
      </c>
      <c r="G66" s="4">
        <f>SUM('②-2 個人負担分・一人親方'!P66)</f>
        <v>0</v>
      </c>
      <c r="I66" s="65" t="e">
        <f>集計表!#REF!</f>
        <v>#REF!</v>
      </c>
      <c r="J66" s="5">
        <f t="shared" si="8"/>
        <v>0</v>
      </c>
      <c r="K66" s="5">
        <f t="shared" si="9"/>
        <v>0</v>
      </c>
      <c r="L66" s="5">
        <f t="shared" si="10"/>
        <v>0</v>
      </c>
      <c r="M66" s="5">
        <f t="shared" si="11"/>
        <v>0</v>
      </c>
      <c r="N66" s="4">
        <f t="shared" si="4"/>
        <v>0</v>
      </c>
      <c r="O66" s="4">
        <f t="shared" si="4"/>
        <v>0</v>
      </c>
      <c r="P66" s="4">
        <f t="shared" si="4"/>
        <v>0</v>
      </c>
      <c r="Q66" s="4">
        <f t="shared" si="4"/>
        <v>0</v>
      </c>
      <c r="R66" s="12"/>
      <c r="S66" s="55" t="e">
        <f t="shared" si="5"/>
        <v>#REF!</v>
      </c>
      <c r="U66" s="82">
        <f t="shared" si="7"/>
        <v>77</v>
      </c>
      <c r="V66" s="80">
        <v>1</v>
      </c>
      <c r="W66" s="83">
        <v>1</v>
      </c>
      <c r="X66" s="83">
        <v>1</v>
      </c>
      <c r="Y66" s="83">
        <v>1</v>
      </c>
      <c r="AE66" s="85" t="e">
        <f>#REF!</f>
        <v>#REF!</v>
      </c>
      <c r="AF66" s="83" t="e">
        <f>#REF!</f>
        <v>#REF!</v>
      </c>
    </row>
    <row r="67" spans="1:32">
      <c r="A67" s="17">
        <f t="shared" si="6"/>
        <v>64</v>
      </c>
      <c r="B67" s="5" t="e">
        <f>集計表!#REF!</f>
        <v>#REF!</v>
      </c>
      <c r="C67" s="5" t="e">
        <f>集計表!#REF!</f>
        <v>#REF!</v>
      </c>
      <c r="D67" s="4">
        <f>SUM('②-2 個人負担分・一人親方'!M67)</f>
        <v>0</v>
      </c>
      <c r="E67" s="4">
        <f>SUM('②-2 個人負担分・一人親方'!N67)</f>
        <v>0</v>
      </c>
      <c r="F67" s="4">
        <f>SUM('②-2 個人負担分・一人親方'!O67)</f>
        <v>0</v>
      </c>
      <c r="G67" s="4">
        <f>SUM('②-2 個人負担分・一人親方'!P67)</f>
        <v>0</v>
      </c>
      <c r="I67" s="65" t="e">
        <f>集計表!#REF!</f>
        <v>#REF!</v>
      </c>
      <c r="J67" s="5">
        <f t="shared" si="8"/>
        <v>0</v>
      </c>
      <c r="K67" s="5">
        <f t="shared" si="9"/>
        <v>0</v>
      </c>
      <c r="L67" s="5">
        <f t="shared" si="10"/>
        <v>0</v>
      </c>
      <c r="M67" s="5">
        <f t="shared" si="11"/>
        <v>0</v>
      </c>
      <c r="N67" s="4">
        <f t="shared" si="4"/>
        <v>0</v>
      </c>
      <c r="O67" s="4">
        <f t="shared" si="4"/>
        <v>0</v>
      </c>
      <c r="P67" s="4">
        <f t="shared" si="4"/>
        <v>0</v>
      </c>
      <c r="Q67" s="4">
        <f t="shared" si="4"/>
        <v>0</v>
      </c>
      <c r="R67" s="12"/>
      <c r="S67" s="55" t="e">
        <f t="shared" si="5"/>
        <v>#REF!</v>
      </c>
      <c r="U67" s="82">
        <f t="shared" si="7"/>
        <v>78</v>
      </c>
      <c r="V67" s="80">
        <v>1</v>
      </c>
      <c r="W67" s="83">
        <v>1</v>
      </c>
      <c r="X67" s="83">
        <v>1</v>
      </c>
      <c r="Y67" s="83">
        <v>1</v>
      </c>
      <c r="AE67" s="85" t="e">
        <f>#REF!</f>
        <v>#REF!</v>
      </c>
      <c r="AF67" s="83" t="e">
        <f>#REF!</f>
        <v>#REF!</v>
      </c>
    </row>
    <row r="68" spans="1:32">
      <c r="A68" s="17">
        <f t="shared" si="6"/>
        <v>65</v>
      </c>
      <c r="B68" s="5" t="e">
        <f>集計表!#REF!</f>
        <v>#REF!</v>
      </c>
      <c r="C68" s="5" t="e">
        <f>集計表!#REF!</f>
        <v>#REF!</v>
      </c>
      <c r="D68" s="4">
        <f>SUM('②-2 個人負担分・一人親方'!M68)</f>
        <v>0</v>
      </c>
      <c r="E68" s="4">
        <f>SUM('②-2 個人負担分・一人親方'!N68)</f>
        <v>0</v>
      </c>
      <c r="F68" s="4">
        <f>SUM('②-2 個人負担分・一人親方'!O68)</f>
        <v>0</v>
      </c>
      <c r="G68" s="4">
        <f>SUM('②-2 個人負担分・一人親方'!P68)</f>
        <v>0</v>
      </c>
      <c r="I68" s="65" t="e">
        <f>集計表!#REF!</f>
        <v>#REF!</v>
      </c>
      <c r="J68" s="5">
        <f t="shared" ref="J68:J99" si="12">SUMIF(U:U,I:I,W:W)</f>
        <v>0</v>
      </c>
      <c r="K68" s="5">
        <f t="shared" ref="K68:K103" si="13">SUMIF(U:U,I:I,Y:Y)</f>
        <v>0</v>
      </c>
      <c r="L68" s="5">
        <f t="shared" ref="L68:L103" si="14">SUMIF(U:U,I:I,AA:AA)</f>
        <v>0</v>
      </c>
      <c r="M68" s="5">
        <f t="shared" ref="M68:M103" si="15">SUMIF(U:U,I:I,AC:AC)</f>
        <v>0</v>
      </c>
      <c r="N68" s="4">
        <f t="shared" si="4"/>
        <v>0</v>
      </c>
      <c r="O68" s="4">
        <f t="shared" si="4"/>
        <v>0</v>
      </c>
      <c r="P68" s="4">
        <f t="shared" si="4"/>
        <v>0</v>
      </c>
      <c r="Q68" s="4">
        <f t="shared" ref="Q68:Q103" si="16">SUM(G68)*M68</f>
        <v>0</v>
      </c>
      <c r="R68" s="12"/>
      <c r="S68" s="55" t="e">
        <f t="shared" si="5"/>
        <v>#REF!</v>
      </c>
      <c r="U68" s="82">
        <f t="shared" si="7"/>
        <v>79</v>
      </c>
      <c r="V68" s="80">
        <v>1</v>
      </c>
      <c r="W68" s="83">
        <v>1</v>
      </c>
      <c r="X68" s="83">
        <v>1</v>
      </c>
      <c r="Y68" s="83">
        <v>1</v>
      </c>
      <c r="AE68" s="85" t="e">
        <f>#REF!</f>
        <v>#REF!</v>
      </c>
      <c r="AF68" s="83" t="e">
        <f>#REF!</f>
        <v>#REF!</v>
      </c>
    </row>
    <row r="69" spans="1:32">
      <c r="A69" s="17">
        <f t="shared" si="6"/>
        <v>66</v>
      </c>
      <c r="B69" s="5" t="e">
        <f>集計表!#REF!</f>
        <v>#REF!</v>
      </c>
      <c r="C69" s="5" t="e">
        <f>集計表!#REF!</f>
        <v>#REF!</v>
      </c>
      <c r="D69" s="4">
        <f>SUM('②-2 個人負担分・一人親方'!M69)</f>
        <v>0</v>
      </c>
      <c r="E69" s="4">
        <f>SUM('②-2 個人負担分・一人親方'!N69)</f>
        <v>0</v>
      </c>
      <c r="F69" s="4">
        <f>SUM('②-2 個人負担分・一人親方'!O69)</f>
        <v>0</v>
      </c>
      <c r="G69" s="4">
        <f>SUM('②-2 個人負担分・一人親方'!P69)</f>
        <v>0</v>
      </c>
      <c r="I69" s="65" t="e">
        <f>集計表!#REF!</f>
        <v>#REF!</v>
      </c>
      <c r="J69" s="5">
        <f t="shared" si="12"/>
        <v>0</v>
      </c>
      <c r="K69" s="5">
        <f t="shared" si="13"/>
        <v>0</v>
      </c>
      <c r="L69" s="5">
        <f t="shared" si="14"/>
        <v>0</v>
      </c>
      <c r="M69" s="5">
        <f t="shared" si="15"/>
        <v>0</v>
      </c>
      <c r="N69" s="4">
        <f t="shared" ref="N69:P103" si="17">SUM(D69)*J69</f>
        <v>0</v>
      </c>
      <c r="O69" s="4">
        <f t="shared" si="17"/>
        <v>0</v>
      </c>
      <c r="P69" s="4">
        <f t="shared" si="17"/>
        <v>0</v>
      </c>
      <c r="Q69" s="4">
        <f t="shared" si="16"/>
        <v>0</v>
      </c>
      <c r="R69" s="12"/>
      <c r="S69" s="55" t="e">
        <f t="shared" ref="S69:S103" si="18">SUMIF(AE:AE,I69,AF:AF)</f>
        <v>#REF!</v>
      </c>
      <c r="U69" s="82">
        <f t="shared" si="7"/>
        <v>80</v>
      </c>
      <c r="V69" s="80">
        <v>1</v>
      </c>
      <c r="W69" s="83">
        <v>1</v>
      </c>
      <c r="X69" s="83">
        <v>1</v>
      </c>
      <c r="Y69" s="83">
        <v>1</v>
      </c>
      <c r="AE69" s="85" t="e">
        <f>#REF!</f>
        <v>#REF!</v>
      </c>
      <c r="AF69" s="83" t="e">
        <f>#REF!</f>
        <v>#REF!</v>
      </c>
    </row>
    <row r="70" spans="1:32">
      <c r="A70" s="17">
        <f t="shared" ref="A70:A103" si="19">SUM(A69)+1</f>
        <v>67</v>
      </c>
      <c r="B70" s="5" t="e">
        <f>集計表!#REF!</f>
        <v>#REF!</v>
      </c>
      <c r="C70" s="5" t="e">
        <f>集計表!#REF!</f>
        <v>#REF!</v>
      </c>
      <c r="D70" s="4">
        <f>SUM('②-2 個人負担分・一人親方'!M70)</f>
        <v>0</v>
      </c>
      <c r="E70" s="4">
        <f>SUM('②-2 個人負担分・一人親方'!N70)</f>
        <v>0</v>
      </c>
      <c r="F70" s="4">
        <f>SUM('②-2 個人負担分・一人親方'!O70)</f>
        <v>0</v>
      </c>
      <c r="G70" s="4">
        <f>SUM('②-2 個人負担分・一人親方'!P70)</f>
        <v>0</v>
      </c>
      <c r="I70" s="65" t="e">
        <f>集計表!#REF!</f>
        <v>#REF!</v>
      </c>
      <c r="J70" s="5">
        <f t="shared" si="12"/>
        <v>0</v>
      </c>
      <c r="K70" s="5">
        <f t="shared" si="13"/>
        <v>0</v>
      </c>
      <c r="L70" s="5">
        <f t="shared" si="14"/>
        <v>0</v>
      </c>
      <c r="M70" s="5">
        <f t="shared" si="15"/>
        <v>0</v>
      </c>
      <c r="N70" s="4">
        <f t="shared" si="17"/>
        <v>0</v>
      </c>
      <c r="O70" s="4">
        <f t="shared" si="17"/>
        <v>0</v>
      </c>
      <c r="P70" s="4">
        <f t="shared" si="17"/>
        <v>0</v>
      </c>
      <c r="Q70" s="4">
        <f t="shared" si="16"/>
        <v>0</v>
      </c>
      <c r="R70" s="12"/>
      <c r="S70" s="55" t="e">
        <f t="shared" si="18"/>
        <v>#REF!</v>
      </c>
      <c r="U70" s="82">
        <f t="shared" ref="U70:U89" si="20">SUM(U69)+1</f>
        <v>81</v>
      </c>
      <c r="V70" s="80">
        <v>1</v>
      </c>
      <c r="W70" s="83">
        <v>1</v>
      </c>
      <c r="X70" s="83">
        <v>1</v>
      </c>
      <c r="Y70" s="83">
        <v>1</v>
      </c>
      <c r="AE70" s="85" t="e">
        <f>#REF!</f>
        <v>#REF!</v>
      </c>
      <c r="AF70" s="83" t="e">
        <f>#REF!</f>
        <v>#REF!</v>
      </c>
    </row>
    <row r="71" spans="1:32">
      <c r="A71" s="17">
        <f t="shared" si="19"/>
        <v>68</v>
      </c>
      <c r="B71" s="5" t="e">
        <f>集計表!#REF!</f>
        <v>#REF!</v>
      </c>
      <c r="C71" s="5" t="e">
        <f>集計表!#REF!</f>
        <v>#REF!</v>
      </c>
      <c r="D71" s="4">
        <f>SUM('②-2 個人負担分・一人親方'!M71)</f>
        <v>0</v>
      </c>
      <c r="E71" s="4">
        <f>SUM('②-2 個人負担分・一人親方'!N71)</f>
        <v>0</v>
      </c>
      <c r="F71" s="4">
        <f>SUM('②-2 個人負担分・一人親方'!O71)</f>
        <v>0</v>
      </c>
      <c r="G71" s="4">
        <f>SUM('②-2 個人負担分・一人親方'!P71)</f>
        <v>0</v>
      </c>
      <c r="I71" s="65" t="e">
        <f>集計表!#REF!</f>
        <v>#REF!</v>
      </c>
      <c r="J71" s="5">
        <f t="shared" si="12"/>
        <v>0</v>
      </c>
      <c r="K71" s="5">
        <f t="shared" si="13"/>
        <v>0</v>
      </c>
      <c r="L71" s="5">
        <f t="shared" si="14"/>
        <v>0</v>
      </c>
      <c r="M71" s="5">
        <f t="shared" si="15"/>
        <v>0</v>
      </c>
      <c r="N71" s="4">
        <f t="shared" si="17"/>
        <v>0</v>
      </c>
      <c r="O71" s="4">
        <f t="shared" si="17"/>
        <v>0</v>
      </c>
      <c r="P71" s="4">
        <f t="shared" si="17"/>
        <v>0</v>
      </c>
      <c r="Q71" s="4">
        <f t="shared" si="16"/>
        <v>0</v>
      </c>
      <c r="R71" s="12"/>
      <c r="S71" s="55" t="e">
        <f t="shared" si="18"/>
        <v>#REF!</v>
      </c>
      <c r="U71" s="82">
        <f t="shared" si="20"/>
        <v>82</v>
      </c>
      <c r="V71" s="80">
        <v>1</v>
      </c>
      <c r="W71" s="83">
        <v>1</v>
      </c>
      <c r="X71" s="83">
        <v>1</v>
      </c>
      <c r="Y71" s="83">
        <v>1</v>
      </c>
      <c r="AE71" s="85" t="e">
        <f>#REF!</f>
        <v>#REF!</v>
      </c>
      <c r="AF71" s="83" t="e">
        <f>#REF!</f>
        <v>#REF!</v>
      </c>
    </row>
    <row r="72" spans="1:32">
      <c r="A72" s="17">
        <f t="shared" si="19"/>
        <v>69</v>
      </c>
      <c r="B72" s="5" t="e">
        <f>集計表!#REF!</f>
        <v>#REF!</v>
      </c>
      <c r="C72" s="5" t="e">
        <f>集計表!#REF!</f>
        <v>#REF!</v>
      </c>
      <c r="D72" s="4">
        <f>SUM('②-2 個人負担分・一人親方'!M72)</f>
        <v>0</v>
      </c>
      <c r="E72" s="4">
        <f>SUM('②-2 個人負担分・一人親方'!N72)</f>
        <v>0</v>
      </c>
      <c r="F72" s="4">
        <f>SUM('②-2 個人負担分・一人親方'!O72)</f>
        <v>0</v>
      </c>
      <c r="G72" s="4">
        <f>SUM('②-2 個人負担分・一人親方'!P72)</f>
        <v>0</v>
      </c>
      <c r="I72" s="65" t="e">
        <f>集計表!#REF!</f>
        <v>#REF!</v>
      </c>
      <c r="J72" s="5">
        <f t="shared" si="12"/>
        <v>0</v>
      </c>
      <c r="K72" s="5">
        <f t="shared" si="13"/>
        <v>0</v>
      </c>
      <c r="L72" s="5">
        <f t="shared" si="14"/>
        <v>0</v>
      </c>
      <c r="M72" s="5">
        <f t="shared" si="15"/>
        <v>0</v>
      </c>
      <c r="N72" s="4">
        <f t="shared" si="17"/>
        <v>0</v>
      </c>
      <c r="O72" s="4">
        <f t="shared" si="17"/>
        <v>0</v>
      </c>
      <c r="P72" s="4">
        <f t="shared" si="17"/>
        <v>0</v>
      </c>
      <c r="Q72" s="4">
        <f t="shared" si="16"/>
        <v>0</v>
      </c>
      <c r="R72" s="12"/>
      <c r="S72" s="55" t="e">
        <f t="shared" si="18"/>
        <v>#REF!</v>
      </c>
      <c r="U72" s="82">
        <f t="shared" si="20"/>
        <v>83</v>
      </c>
      <c r="V72" s="80">
        <v>1</v>
      </c>
      <c r="W72" s="83">
        <v>1</v>
      </c>
      <c r="X72" s="83">
        <v>1</v>
      </c>
      <c r="Y72" s="83">
        <v>1</v>
      </c>
      <c r="AE72" s="85" t="e">
        <f>#REF!</f>
        <v>#REF!</v>
      </c>
      <c r="AF72" s="83" t="e">
        <f>#REF!</f>
        <v>#REF!</v>
      </c>
    </row>
    <row r="73" spans="1:32">
      <c r="A73" s="17">
        <f t="shared" si="19"/>
        <v>70</v>
      </c>
      <c r="B73" s="5" t="e">
        <f>集計表!#REF!</f>
        <v>#REF!</v>
      </c>
      <c r="C73" s="5" t="e">
        <f>集計表!#REF!</f>
        <v>#REF!</v>
      </c>
      <c r="D73" s="4">
        <f>SUM('②-2 個人負担分・一人親方'!M73)</f>
        <v>0</v>
      </c>
      <c r="E73" s="4">
        <f>SUM('②-2 個人負担分・一人親方'!N73)</f>
        <v>0</v>
      </c>
      <c r="F73" s="4">
        <f>SUM('②-2 個人負担分・一人親方'!O73)</f>
        <v>0</v>
      </c>
      <c r="G73" s="4">
        <f>SUM('②-2 個人負担分・一人親方'!P73)</f>
        <v>0</v>
      </c>
      <c r="I73" s="65" t="e">
        <f>集計表!#REF!</f>
        <v>#REF!</v>
      </c>
      <c r="J73" s="5">
        <f t="shared" si="12"/>
        <v>0</v>
      </c>
      <c r="K73" s="5">
        <f t="shared" si="13"/>
        <v>0</v>
      </c>
      <c r="L73" s="5">
        <f t="shared" si="14"/>
        <v>0</v>
      </c>
      <c r="M73" s="5">
        <f t="shared" si="15"/>
        <v>0</v>
      </c>
      <c r="N73" s="4">
        <f t="shared" si="17"/>
        <v>0</v>
      </c>
      <c r="O73" s="4">
        <f t="shared" si="17"/>
        <v>0</v>
      </c>
      <c r="P73" s="4">
        <f t="shared" si="17"/>
        <v>0</v>
      </c>
      <c r="Q73" s="4">
        <f t="shared" si="16"/>
        <v>0</v>
      </c>
      <c r="R73" s="12"/>
      <c r="S73" s="55" t="e">
        <f t="shared" si="18"/>
        <v>#REF!</v>
      </c>
      <c r="U73" s="82">
        <f t="shared" si="20"/>
        <v>84</v>
      </c>
      <c r="V73" s="80">
        <v>1</v>
      </c>
      <c r="W73" s="83">
        <v>1</v>
      </c>
      <c r="X73" s="83">
        <v>1</v>
      </c>
      <c r="Y73" s="83">
        <v>1</v>
      </c>
      <c r="AE73" s="85" t="e">
        <f>#REF!</f>
        <v>#REF!</v>
      </c>
      <c r="AF73" s="83" t="e">
        <f>#REF!</f>
        <v>#REF!</v>
      </c>
    </row>
    <row r="74" spans="1:32">
      <c r="A74" s="17">
        <f t="shared" si="19"/>
        <v>71</v>
      </c>
      <c r="B74" s="5" t="e">
        <f>集計表!#REF!</f>
        <v>#REF!</v>
      </c>
      <c r="C74" s="5" t="e">
        <f>集計表!#REF!</f>
        <v>#REF!</v>
      </c>
      <c r="D74" s="4">
        <f>SUM('②-2 個人負担分・一人親方'!M74)</f>
        <v>0</v>
      </c>
      <c r="E74" s="4">
        <f>SUM('②-2 個人負担分・一人親方'!N74)</f>
        <v>0</v>
      </c>
      <c r="F74" s="4">
        <f>SUM('②-2 個人負担分・一人親方'!O74)</f>
        <v>0</v>
      </c>
      <c r="G74" s="4">
        <f>SUM('②-2 個人負担分・一人親方'!P74)</f>
        <v>0</v>
      </c>
      <c r="I74" s="65" t="e">
        <f>集計表!#REF!</f>
        <v>#REF!</v>
      </c>
      <c r="J74" s="5">
        <f t="shared" si="12"/>
        <v>0</v>
      </c>
      <c r="K74" s="5">
        <f t="shared" si="13"/>
        <v>0</v>
      </c>
      <c r="L74" s="5">
        <f t="shared" si="14"/>
        <v>0</v>
      </c>
      <c r="M74" s="5">
        <f t="shared" si="15"/>
        <v>0</v>
      </c>
      <c r="N74" s="4">
        <f t="shared" si="17"/>
        <v>0</v>
      </c>
      <c r="O74" s="4">
        <f t="shared" si="17"/>
        <v>0</v>
      </c>
      <c r="P74" s="4">
        <f t="shared" si="17"/>
        <v>0</v>
      </c>
      <c r="Q74" s="4">
        <f t="shared" si="16"/>
        <v>0</v>
      </c>
      <c r="R74" s="12"/>
      <c r="S74" s="55" t="e">
        <f t="shared" si="18"/>
        <v>#REF!</v>
      </c>
      <c r="U74" s="82">
        <f t="shared" si="20"/>
        <v>85</v>
      </c>
      <c r="V74" s="80">
        <v>1</v>
      </c>
      <c r="W74" s="83">
        <v>1</v>
      </c>
      <c r="X74" s="83">
        <v>1</v>
      </c>
      <c r="Y74" s="83">
        <v>1</v>
      </c>
      <c r="AE74" s="85" t="e">
        <f>#REF!</f>
        <v>#REF!</v>
      </c>
      <c r="AF74" s="83" t="e">
        <f>#REF!</f>
        <v>#REF!</v>
      </c>
    </row>
    <row r="75" spans="1:32">
      <c r="A75" s="17">
        <f t="shared" si="19"/>
        <v>72</v>
      </c>
      <c r="B75" s="5" t="e">
        <f>集計表!#REF!</f>
        <v>#REF!</v>
      </c>
      <c r="C75" s="5" t="e">
        <f>集計表!#REF!</f>
        <v>#REF!</v>
      </c>
      <c r="D75" s="4">
        <f>SUM('②-2 個人負担分・一人親方'!M75)</f>
        <v>0</v>
      </c>
      <c r="E75" s="4">
        <f>SUM('②-2 個人負担分・一人親方'!N75)</f>
        <v>0</v>
      </c>
      <c r="F75" s="4">
        <f>SUM('②-2 個人負担分・一人親方'!O75)</f>
        <v>0</v>
      </c>
      <c r="G75" s="4">
        <f>SUM('②-2 個人負担分・一人親方'!P75)</f>
        <v>0</v>
      </c>
      <c r="I75" s="65" t="e">
        <f>集計表!#REF!</f>
        <v>#REF!</v>
      </c>
      <c r="J75" s="5">
        <f t="shared" si="12"/>
        <v>0</v>
      </c>
      <c r="K75" s="5">
        <f t="shared" si="13"/>
        <v>0</v>
      </c>
      <c r="L75" s="5">
        <f t="shared" si="14"/>
        <v>0</v>
      </c>
      <c r="M75" s="5">
        <f t="shared" si="15"/>
        <v>0</v>
      </c>
      <c r="N75" s="4">
        <f t="shared" si="17"/>
        <v>0</v>
      </c>
      <c r="O75" s="4">
        <f t="shared" si="17"/>
        <v>0</v>
      </c>
      <c r="P75" s="4">
        <f t="shared" si="17"/>
        <v>0</v>
      </c>
      <c r="Q75" s="4">
        <f t="shared" si="16"/>
        <v>0</v>
      </c>
      <c r="R75" s="12"/>
      <c r="S75" s="55" t="e">
        <f t="shared" si="18"/>
        <v>#REF!</v>
      </c>
      <c r="U75" s="82">
        <f t="shared" si="20"/>
        <v>86</v>
      </c>
      <c r="V75" s="80">
        <v>1</v>
      </c>
      <c r="W75" s="83">
        <v>1</v>
      </c>
      <c r="X75" s="83">
        <v>1</v>
      </c>
      <c r="Y75" s="83">
        <v>1</v>
      </c>
      <c r="AE75" s="85" t="e">
        <f>#REF!</f>
        <v>#REF!</v>
      </c>
      <c r="AF75" s="83" t="e">
        <f>#REF!</f>
        <v>#REF!</v>
      </c>
    </row>
    <row r="76" spans="1:32">
      <c r="A76" s="17">
        <f t="shared" si="19"/>
        <v>73</v>
      </c>
      <c r="B76" s="5" t="e">
        <f>集計表!#REF!</f>
        <v>#REF!</v>
      </c>
      <c r="C76" s="5" t="e">
        <f>集計表!#REF!</f>
        <v>#REF!</v>
      </c>
      <c r="D76" s="4">
        <f>SUM('②-2 個人負担分・一人親方'!M76)</f>
        <v>0</v>
      </c>
      <c r="E76" s="4">
        <f>SUM('②-2 個人負担分・一人親方'!N76)</f>
        <v>0</v>
      </c>
      <c r="F76" s="4">
        <f>SUM('②-2 個人負担分・一人親方'!O76)</f>
        <v>0</v>
      </c>
      <c r="G76" s="4">
        <f>SUM('②-2 個人負担分・一人親方'!P76)</f>
        <v>0</v>
      </c>
      <c r="I76" s="65" t="e">
        <f>集計表!#REF!</f>
        <v>#REF!</v>
      </c>
      <c r="J76" s="5">
        <f t="shared" si="12"/>
        <v>0</v>
      </c>
      <c r="K76" s="5">
        <f t="shared" si="13"/>
        <v>0</v>
      </c>
      <c r="L76" s="5">
        <f t="shared" si="14"/>
        <v>0</v>
      </c>
      <c r="M76" s="5">
        <f t="shared" si="15"/>
        <v>0</v>
      </c>
      <c r="N76" s="4">
        <f t="shared" si="17"/>
        <v>0</v>
      </c>
      <c r="O76" s="4">
        <f t="shared" si="17"/>
        <v>0</v>
      </c>
      <c r="P76" s="4">
        <f t="shared" si="17"/>
        <v>0</v>
      </c>
      <c r="Q76" s="4">
        <f t="shared" si="16"/>
        <v>0</v>
      </c>
      <c r="R76" s="12"/>
      <c r="S76" s="55" t="e">
        <f t="shared" si="18"/>
        <v>#REF!</v>
      </c>
      <c r="U76" s="82">
        <f t="shared" si="20"/>
        <v>87</v>
      </c>
      <c r="V76" s="80">
        <v>1</v>
      </c>
      <c r="W76" s="83">
        <v>1</v>
      </c>
      <c r="X76" s="83">
        <v>1</v>
      </c>
      <c r="Y76" s="83">
        <v>1</v>
      </c>
      <c r="AE76" s="85" t="e">
        <f>#REF!</f>
        <v>#REF!</v>
      </c>
      <c r="AF76" s="83" t="e">
        <f>#REF!</f>
        <v>#REF!</v>
      </c>
    </row>
    <row r="77" spans="1:32">
      <c r="A77" s="17">
        <f t="shared" si="19"/>
        <v>74</v>
      </c>
      <c r="B77" s="5" t="e">
        <f>集計表!#REF!</f>
        <v>#REF!</v>
      </c>
      <c r="C77" s="5" t="e">
        <f>集計表!#REF!</f>
        <v>#REF!</v>
      </c>
      <c r="D77" s="4">
        <f>SUM('②-2 個人負担分・一人親方'!M77)</f>
        <v>0</v>
      </c>
      <c r="E77" s="4">
        <f>SUM('②-2 個人負担分・一人親方'!N77)</f>
        <v>0</v>
      </c>
      <c r="F77" s="4">
        <f>SUM('②-2 個人負担分・一人親方'!O77)</f>
        <v>0</v>
      </c>
      <c r="G77" s="4">
        <f>SUM('②-2 個人負担分・一人親方'!P77)</f>
        <v>0</v>
      </c>
      <c r="I77" s="65" t="e">
        <f>集計表!#REF!</f>
        <v>#REF!</v>
      </c>
      <c r="J77" s="5">
        <f t="shared" si="12"/>
        <v>0</v>
      </c>
      <c r="K77" s="5">
        <f t="shared" si="13"/>
        <v>0</v>
      </c>
      <c r="L77" s="5">
        <f t="shared" si="14"/>
        <v>0</v>
      </c>
      <c r="M77" s="5">
        <f t="shared" si="15"/>
        <v>0</v>
      </c>
      <c r="N77" s="4">
        <f t="shared" si="17"/>
        <v>0</v>
      </c>
      <c r="O77" s="4">
        <f t="shared" si="17"/>
        <v>0</v>
      </c>
      <c r="P77" s="4">
        <f t="shared" si="17"/>
        <v>0</v>
      </c>
      <c r="Q77" s="4">
        <f t="shared" si="16"/>
        <v>0</v>
      </c>
      <c r="R77" s="12"/>
      <c r="S77" s="55" t="e">
        <f t="shared" si="18"/>
        <v>#REF!</v>
      </c>
      <c r="U77" s="82">
        <f t="shared" si="20"/>
        <v>88</v>
      </c>
      <c r="V77" s="80">
        <v>1</v>
      </c>
      <c r="W77" s="83">
        <v>1</v>
      </c>
      <c r="X77" s="83">
        <v>1</v>
      </c>
      <c r="Y77" s="83">
        <v>1</v>
      </c>
      <c r="AE77" s="85" t="e">
        <f>#REF!</f>
        <v>#REF!</v>
      </c>
      <c r="AF77" s="83" t="e">
        <f>#REF!</f>
        <v>#REF!</v>
      </c>
    </row>
    <row r="78" spans="1:32">
      <c r="A78" s="17">
        <f t="shared" si="19"/>
        <v>75</v>
      </c>
      <c r="B78" s="5" t="e">
        <f>集計表!#REF!</f>
        <v>#REF!</v>
      </c>
      <c r="C78" s="5" t="e">
        <f>集計表!#REF!</f>
        <v>#REF!</v>
      </c>
      <c r="D78" s="4">
        <f>SUM('②-2 個人負担分・一人親方'!M78)</f>
        <v>0</v>
      </c>
      <c r="E78" s="4">
        <f>SUM('②-2 個人負担分・一人親方'!N78)</f>
        <v>0</v>
      </c>
      <c r="F78" s="4">
        <f>SUM('②-2 個人負担分・一人親方'!O78)</f>
        <v>0</v>
      </c>
      <c r="G78" s="4">
        <f>SUM('②-2 個人負担分・一人親方'!P78)</f>
        <v>0</v>
      </c>
      <c r="I78" s="65" t="e">
        <f>集計表!#REF!</f>
        <v>#REF!</v>
      </c>
      <c r="J78" s="5">
        <f t="shared" si="12"/>
        <v>0</v>
      </c>
      <c r="K78" s="5">
        <f t="shared" si="13"/>
        <v>0</v>
      </c>
      <c r="L78" s="5">
        <f t="shared" si="14"/>
        <v>0</v>
      </c>
      <c r="M78" s="5">
        <f t="shared" si="15"/>
        <v>0</v>
      </c>
      <c r="N78" s="4">
        <f t="shared" si="17"/>
        <v>0</v>
      </c>
      <c r="O78" s="4">
        <f t="shared" si="17"/>
        <v>0</v>
      </c>
      <c r="P78" s="4">
        <f t="shared" si="17"/>
        <v>0</v>
      </c>
      <c r="Q78" s="4">
        <f t="shared" si="16"/>
        <v>0</v>
      </c>
      <c r="R78" s="12"/>
      <c r="S78" s="55" t="e">
        <f t="shared" si="18"/>
        <v>#REF!</v>
      </c>
      <c r="U78" s="82">
        <f t="shared" si="20"/>
        <v>89</v>
      </c>
      <c r="V78" s="80">
        <v>1</v>
      </c>
      <c r="W78" s="83">
        <v>1</v>
      </c>
      <c r="X78" s="83">
        <v>1</v>
      </c>
      <c r="Y78" s="83">
        <v>1</v>
      </c>
      <c r="AE78" s="85" t="e">
        <f>#REF!</f>
        <v>#REF!</v>
      </c>
      <c r="AF78" s="83" t="e">
        <f>#REF!</f>
        <v>#REF!</v>
      </c>
    </row>
    <row r="79" spans="1:32">
      <c r="A79" s="17">
        <f t="shared" si="19"/>
        <v>76</v>
      </c>
      <c r="B79" s="5" t="e">
        <f>集計表!#REF!</f>
        <v>#REF!</v>
      </c>
      <c r="C79" s="5" t="e">
        <f>集計表!#REF!</f>
        <v>#REF!</v>
      </c>
      <c r="D79" s="4">
        <f>SUM('②-2 個人負担分・一人親方'!M79)</f>
        <v>0</v>
      </c>
      <c r="E79" s="4">
        <f>SUM('②-2 個人負担分・一人親方'!N79)</f>
        <v>0</v>
      </c>
      <c r="F79" s="4">
        <f>SUM('②-2 個人負担分・一人親方'!O79)</f>
        <v>0</v>
      </c>
      <c r="G79" s="4">
        <f>SUM('②-2 個人負担分・一人親方'!P79)</f>
        <v>0</v>
      </c>
      <c r="I79" s="65" t="e">
        <f>集計表!#REF!</f>
        <v>#REF!</v>
      </c>
      <c r="J79" s="5">
        <f t="shared" si="12"/>
        <v>0</v>
      </c>
      <c r="K79" s="5">
        <f t="shared" si="13"/>
        <v>0</v>
      </c>
      <c r="L79" s="5">
        <f t="shared" si="14"/>
        <v>0</v>
      </c>
      <c r="M79" s="5">
        <f t="shared" si="15"/>
        <v>0</v>
      </c>
      <c r="N79" s="4">
        <f t="shared" si="17"/>
        <v>0</v>
      </c>
      <c r="O79" s="4">
        <f t="shared" si="17"/>
        <v>0</v>
      </c>
      <c r="P79" s="4">
        <f t="shared" si="17"/>
        <v>0</v>
      </c>
      <c r="Q79" s="4">
        <f t="shared" si="16"/>
        <v>0</v>
      </c>
      <c r="R79" s="12"/>
      <c r="S79" s="55" t="e">
        <f t="shared" si="18"/>
        <v>#REF!</v>
      </c>
      <c r="U79" s="82">
        <f t="shared" si="20"/>
        <v>90</v>
      </c>
      <c r="V79" s="80">
        <v>1</v>
      </c>
      <c r="W79" s="83">
        <v>1</v>
      </c>
      <c r="X79" s="83">
        <v>1</v>
      </c>
      <c r="Y79" s="83">
        <v>1</v>
      </c>
      <c r="AE79" s="85" t="e">
        <f>#REF!</f>
        <v>#REF!</v>
      </c>
      <c r="AF79" s="83" t="e">
        <f>#REF!</f>
        <v>#REF!</v>
      </c>
    </row>
    <row r="80" spans="1:32">
      <c r="A80" s="17">
        <f t="shared" si="19"/>
        <v>77</v>
      </c>
      <c r="B80" s="5" t="e">
        <f>集計表!#REF!</f>
        <v>#REF!</v>
      </c>
      <c r="C80" s="5" t="e">
        <f>集計表!#REF!</f>
        <v>#REF!</v>
      </c>
      <c r="D80" s="4">
        <f>SUM('②-2 個人負担分・一人親方'!M80)</f>
        <v>0</v>
      </c>
      <c r="E80" s="4">
        <f>SUM('②-2 個人負担分・一人親方'!N80)</f>
        <v>0</v>
      </c>
      <c r="F80" s="4">
        <f>SUM('②-2 個人負担分・一人親方'!O80)</f>
        <v>0</v>
      </c>
      <c r="G80" s="4">
        <f>SUM('②-2 個人負担分・一人親方'!P80)</f>
        <v>0</v>
      </c>
      <c r="I80" s="65" t="e">
        <f>集計表!#REF!</f>
        <v>#REF!</v>
      </c>
      <c r="J80" s="5">
        <f t="shared" si="12"/>
        <v>0</v>
      </c>
      <c r="K80" s="5">
        <f t="shared" si="13"/>
        <v>0</v>
      </c>
      <c r="L80" s="5">
        <f t="shared" si="14"/>
        <v>0</v>
      </c>
      <c r="M80" s="5">
        <f t="shared" si="15"/>
        <v>0</v>
      </c>
      <c r="N80" s="4">
        <f t="shared" si="17"/>
        <v>0</v>
      </c>
      <c r="O80" s="4">
        <f t="shared" si="17"/>
        <v>0</v>
      </c>
      <c r="P80" s="4">
        <f t="shared" si="17"/>
        <v>0</v>
      </c>
      <c r="Q80" s="4">
        <f t="shared" si="16"/>
        <v>0</v>
      </c>
      <c r="R80" s="12"/>
      <c r="S80" s="55" t="e">
        <f t="shared" si="18"/>
        <v>#REF!</v>
      </c>
      <c r="U80" s="82">
        <f t="shared" si="20"/>
        <v>91</v>
      </c>
      <c r="V80" s="80">
        <v>1</v>
      </c>
      <c r="W80" s="83">
        <v>1</v>
      </c>
      <c r="X80" s="83">
        <v>1</v>
      </c>
      <c r="Y80" s="83">
        <v>1</v>
      </c>
      <c r="AE80" s="85" t="e">
        <f>#REF!</f>
        <v>#REF!</v>
      </c>
      <c r="AF80" s="83" t="e">
        <f>#REF!</f>
        <v>#REF!</v>
      </c>
    </row>
    <row r="81" spans="1:32">
      <c r="A81" s="17">
        <f t="shared" si="19"/>
        <v>78</v>
      </c>
      <c r="B81" s="5" t="e">
        <f>集計表!#REF!</f>
        <v>#REF!</v>
      </c>
      <c r="C81" s="5" t="e">
        <f>集計表!#REF!</f>
        <v>#REF!</v>
      </c>
      <c r="D81" s="4">
        <f>SUM('②-2 個人負担分・一人親方'!M81)</f>
        <v>0</v>
      </c>
      <c r="E81" s="4">
        <f>SUM('②-2 個人負担分・一人親方'!N81)</f>
        <v>0</v>
      </c>
      <c r="F81" s="4">
        <f>SUM('②-2 個人負担分・一人親方'!O81)</f>
        <v>0</v>
      </c>
      <c r="G81" s="4">
        <f>SUM('②-2 個人負担分・一人親方'!P81)</f>
        <v>0</v>
      </c>
      <c r="I81" s="65" t="e">
        <f>集計表!#REF!</f>
        <v>#REF!</v>
      </c>
      <c r="J81" s="5">
        <f t="shared" si="12"/>
        <v>0</v>
      </c>
      <c r="K81" s="5">
        <f t="shared" si="13"/>
        <v>0</v>
      </c>
      <c r="L81" s="5">
        <f t="shared" si="14"/>
        <v>0</v>
      </c>
      <c r="M81" s="5">
        <f t="shared" si="15"/>
        <v>0</v>
      </c>
      <c r="N81" s="4">
        <f t="shared" si="17"/>
        <v>0</v>
      </c>
      <c r="O81" s="4">
        <f t="shared" si="17"/>
        <v>0</v>
      </c>
      <c r="P81" s="4">
        <f t="shared" si="17"/>
        <v>0</v>
      </c>
      <c r="Q81" s="4">
        <f t="shared" si="16"/>
        <v>0</v>
      </c>
      <c r="R81" s="12"/>
      <c r="S81" s="55" t="e">
        <f t="shared" si="18"/>
        <v>#REF!</v>
      </c>
      <c r="U81" s="82">
        <f t="shared" si="20"/>
        <v>92</v>
      </c>
      <c r="V81" s="80">
        <v>1</v>
      </c>
      <c r="W81" s="83">
        <v>1</v>
      </c>
      <c r="X81" s="83">
        <v>1</v>
      </c>
      <c r="Y81" s="83">
        <v>1</v>
      </c>
      <c r="AE81" s="85" t="e">
        <f>#REF!</f>
        <v>#REF!</v>
      </c>
      <c r="AF81" s="83" t="e">
        <f>#REF!</f>
        <v>#REF!</v>
      </c>
    </row>
    <row r="82" spans="1:32">
      <c r="A82" s="17">
        <f t="shared" si="19"/>
        <v>79</v>
      </c>
      <c r="B82" s="5" t="e">
        <f>集計表!#REF!</f>
        <v>#REF!</v>
      </c>
      <c r="C82" s="5" t="e">
        <f>集計表!#REF!</f>
        <v>#REF!</v>
      </c>
      <c r="D82" s="4">
        <f>SUM('②-2 個人負担分・一人親方'!M82)</f>
        <v>0</v>
      </c>
      <c r="E82" s="4">
        <f>SUM('②-2 個人負担分・一人親方'!N82)</f>
        <v>0</v>
      </c>
      <c r="F82" s="4">
        <f>SUM('②-2 個人負担分・一人親方'!O82)</f>
        <v>0</v>
      </c>
      <c r="G82" s="4">
        <f>SUM('②-2 個人負担分・一人親方'!P82)</f>
        <v>0</v>
      </c>
      <c r="I82" s="65" t="e">
        <f>集計表!#REF!</f>
        <v>#REF!</v>
      </c>
      <c r="J82" s="5">
        <f t="shared" si="12"/>
        <v>0</v>
      </c>
      <c r="K82" s="5">
        <f t="shared" si="13"/>
        <v>0</v>
      </c>
      <c r="L82" s="5">
        <f t="shared" si="14"/>
        <v>0</v>
      </c>
      <c r="M82" s="5">
        <f t="shared" si="15"/>
        <v>0</v>
      </c>
      <c r="N82" s="4">
        <f t="shared" si="17"/>
        <v>0</v>
      </c>
      <c r="O82" s="4">
        <f t="shared" si="17"/>
        <v>0</v>
      </c>
      <c r="P82" s="4">
        <f t="shared" si="17"/>
        <v>0</v>
      </c>
      <c r="Q82" s="4">
        <f t="shared" si="16"/>
        <v>0</v>
      </c>
      <c r="R82" s="12"/>
      <c r="S82" s="55" t="e">
        <f t="shared" si="18"/>
        <v>#REF!</v>
      </c>
      <c r="U82" s="82">
        <f t="shared" si="20"/>
        <v>93</v>
      </c>
      <c r="V82" s="80">
        <v>1</v>
      </c>
      <c r="W82" s="83">
        <v>1</v>
      </c>
      <c r="X82" s="83">
        <v>1</v>
      </c>
      <c r="Y82" s="83">
        <v>1</v>
      </c>
      <c r="AE82" s="85" t="e">
        <f>#REF!</f>
        <v>#REF!</v>
      </c>
      <c r="AF82" s="83" t="e">
        <f>#REF!</f>
        <v>#REF!</v>
      </c>
    </row>
    <row r="83" spans="1:32">
      <c r="A83" s="17">
        <f t="shared" si="19"/>
        <v>80</v>
      </c>
      <c r="B83" s="5" t="e">
        <f>集計表!#REF!</f>
        <v>#REF!</v>
      </c>
      <c r="C83" s="5" t="e">
        <f>集計表!#REF!</f>
        <v>#REF!</v>
      </c>
      <c r="D83" s="4">
        <f>SUM('②-2 個人負担分・一人親方'!M83)</f>
        <v>0</v>
      </c>
      <c r="E83" s="4">
        <f>SUM('②-2 個人負担分・一人親方'!N83)</f>
        <v>0</v>
      </c>
      <c r="F83" s="4">
        <f>SUM('②-2 個人負担分・一人親方'!O83)</f>
        <v>0</v>
      </c>
      <c r="G83" s="4">
        <f>SUM('②-2 個人負担分・一人親方'!P83)</f>
        <v>0</v>
      </c>
      <c r="I83" s="65" t="e">
        <f>集計表!#REF!</f>
        <v>#REF!</v>
      </c>
      <c r="J83" s="5">
        <f t="shared" si="12"/>
        <v>0</v>
      </c>
      <c r="K83" s="5">
        <f t="shared" si="13"/>
        <v>0</v>
      </c>
      <c r="L83" s="5">
        <f t="shared" si="14"/>
        <v>0</v>
      </c>
      <c r="M83" s="5">
        <f t="shared" si="15"/>
        <v>0</v>
      </c>
      <c r="N83" s="4">
        <f t="shared" si="17"/>
        <v>0</v>
      </c>
      <c r="O83" s="4">
        <f t="shared" si="17"/>
        <v>0</v>
      </c>
      <c r="P83" s="4">
        <f t="shared" si="17"/>
        <v>0</v>
      </c>
      <c r="Q83" s="4">
        <f t="shared" si="16"/>
        <v>0</v>
      </c>
      <c r="R83" s="12"/>
      <c r="S83" s="55" t="e">
        <f t="shared" si="18"/>
        <v>#REF!</v>
      </c>
      <c r="U83" s="82">
        <f t="shared" si="20"/>
        <v>94</v>
      </c>
      <c r="V83" s="80">
        <v>1</v>
      </c>
      <c r="W83" s="83">
        <v>1</v>
      </c>
      <c r="X83" s="83">
        <v>1</v>
      </c>
      <c r="Y83" s="83">
        <v>1</v>
      </c>
      <c r="AE83" s="85" t="e">
        <f>#REF!</f>
        <v>#REF!</v>
      </c>
      <c r="AF83" s="83" t="e">
        <f>#REF!</f>
        <v>#REF!</v>
      </c>
    </row>
    <row r="84" spans="1:32">
      <c r="A84" s="17">
        <f t="shared" si="19"/>
        <v>81</v>
      </c>
      <c r="B84" s="5" t="e">
        <f>集計表!#REF!</f>
        <v>#REF!</v>
      </c>
      <c r="C84" s="5" t="e">
        <f>集計表!#REF!</f>
        <v>#REF!</v>
      </c>
      <c r="D84" s="4">
        <f>SUM('②-2 個人負担分・一人親方'!M84)</f>
        <v>0</v>
      </c>
      <c r="E84" s="4">
        <f>SUM('②-2 個人負担分・一人親方'!N84)</f>
        <v>0</v>
      </c>
      <c r="F84" s="4">
        <f>SUM('②-2 個人負担分・一人親方'!O84)</f>
        <v>0</v>
      </c>
      <c r="G84" s="4">
        <f>SUM('②-2 個人負担分・一人親方'!P84)</f>
        <v>0</v>
      </c>
      <c r="I84" s="65" t="e">
        <f>集計表!#REF!</f>
        <v>#REF!</v>
      </c>
      <c r="J84" s="5">
        <f t="shared" si="12"/>
        <v>0</v>
      </c>
      <c r="K84" s="5">
        <f t="shared" si="13"/>
        <v>0</v>
      </c>
      <c r="L84" s="5">
        <f t="shared" si="14"/>
        <v>0</v>
      </c>
      <c r="M84" s="5">
        <f t="shared" si="15"/>
        <v>0</v>
      </c>
      <c r="N84" s="4">
        <f t="shared" si="17"/>
        <v>0</v>
      </c>
      <c r="O84" s="4">
        <f t="shared" si="17"/>
        <v>0</v>
      </c>
      <c r="P84" s="4">
        <f t="shared" si="17"/>
        <v>0</v>
      </c>
      <c r="Q84" s="4">
        <f t="shared" si="16"/>
        <v>0</v>
      </c>
      <c r="R84" s="12"/>
      <c r="S84" s="55" t="e">
        <f t="shared" si="18"/>
        <v>#REF!</v>
      </c>
      <c r="U84" s="82">
        <f t="shared" si="20"/>
        <v>95</v>
      </c>
      <c r="V84" s="80">
        <v>1</v>
      </c>
      <c r="W84" s="83">
        <v>1</v>
      </c>
      <c r="X84" s="83">
        <v>1</v>
      </c>
      <c r="Y84" s="83">
        <v>1</v>
      </c>
      <c r="AE84" s="85" t="e">
        <f>#REF!</f>
        <v>#REF!</v>
      </c>
      <c r="AF84" s="83" t="e">
        <f>#REF!</f>
        <v>#REF!</v>
      </c>
    </row>
    <row r="85" spans="1:32">
      <c r="A85" s="17">
        <f t="shared" si="19"/>
        <v>82</v>
      </c>
      <c r="B85" s="5" t="e">
        <f>集計表!#REF!</f>
        <v>#REF!</v>
      </c>
      <c r="C85" s="5" t="e">
        <f>集計表!#REF!</f>
        <v>#REF!</v>
      </c>
      <c r="D85" s="4">
        <f>SUM('②-2 個人負担分・一人親方'!M85)</f>
        <v>0</v>
      </c>
      <c r="E85" s="4">
        <f>SUM('②-2 個人負担分・一人親方'!N85)</f>
        <v>0</v>
      </c>
      <c r="F85" s="4">
        <f>SUM('②-2 個人負担分・一人親方'!O85)</f>
        <v>0</v>
      </c>
      <c r="G85" s="4">
        <f>SUM('②-2 個人負担分・一人親方'!P85)</f>
        <v>0</v>
      </c>
      <c r="I85" s="65" t="e">
        <f>集計表!#REF!</f>
        <v>#REF!</v>
      </c>
      <c r="J85" s="5">
        <f t="shared" si="12"/>
        <v>0</v>
      </c>
      <c r="K85" s="5">
        <f t="shared" si="13"/>
        <v>0</v>
      </c>
      <c r="L85" s="5">
        <f t="shared" si="14"/>
        <v>0</v>
      </c>
      <c r="M85" s="5">
        <f t="shared" si="15"/>
        <v>0</v>
      </c>
      <c r="N85" s="4">
        <f t="shared" si="17"/>
        <v>0</v>
      </c>
      <c r="O85" s="4">
        <f t="shared" si="17"/>
        <v>0</v>
      </c>
      <c r="P85" s="4">
        <f t="shared" si="17"/>
        <v>0</v>
      </c>
      <c r="Q85" s="4">
        <f t="shared" si="16"/>
        <v>0</v>
      </c>
      <c r="R85" s="12"/>
      <c r="S85" s="55" t="e">
        <f t="shared" si="18"/>
        <v>#REF!</v>
      </c>
      <c r="U85" s="82">
        <f t="shared" si="20"/>
        <v>96</v>
      </c>
      <c r="V85" s="80">
        <v>1</v>
      </c>
      <c r="W85" s="83">
        <v>1</v>
      </c>
      <c r="X85" s="83">
        <v>1</v>
      </c>
      <c r="Y85" s="83">
        <v>1</v>
      </c>
      <c r="AE85" s="85" t="e">
        <f>#REF!</f>
        <v>#REF!</v>
      </c>
      <c r="AF85" s="83" t="e">
        <f>#REF!</f>
        <v>#REF!</v>
      </c>
    </row>
    <row r="86" spans="1:32">
      <c r="A86" s="17">
        <f t="shared" si="19"/>
        <v>83</v>
      </c>
      <c r="B86" s="5" t="e">
        <f>集計表!#REF!</f>
        <v>#REF!</v>
      </c>
      <c r="C86" s="5" t="e">
        <f>集計表!#REF!</f>
        <v>#REF!</v>
      </c>
      <c r="D86" s="4">
        <f>SUM('②-2 個人負担分・一人親方'!M86)</f>
        <v>0</v>
      </c>
      <c r="E86" s="4">
        <f>SUM('②-2 個人負担分・一人親方'!N86)</f>
        <v>0</v>
      </c>
      <c r="F86" s="4">
        <f>SUM('②-2 個人負担分・一人親方'!O86)</f>
        <v>0</v>
      </c>
      <c r="G86" s="4">
        <f>SUM('②-2 個人負担分・一人親方'!P86)</f>
        <v>0</v>
      </c>
      <c r="I86" s="65" t="e">
        <f>集計表!#REF!</f>
        <v>#REF!</v>
      </c>
      <c r="J86" s="5">
        <f t="shared" si="12"/>
        <v>0</v>
      </c>
      <c r="K86" s="5">
        <f t="shared" si="13"/>
        <v>0</v>
      </c>
      <c r="L86" s="5">
        <f t="shared" si="14"/>
        <v>0</v>
      </c>
      <c r="M86" s="5">
        <f t="shared" si="15"/>
        <v>0</v>
      </c>
      <c r="N86" s="4">
        <f t="shared" si="17"/>
        <v>0</v>
      </c>
      <c r="O86" s="4">
        <f t="shared" si="17"/>
        <v>0</v>
      </c>
      <c r="P86" s="4">
        <f t="shared" si="17"/>
        <v>0</v>
      </c>
      <c r="Q86" s="4">
        <f t="shared" si="16"/>
        <v>0</v>
      </c>
      <c r="R86" s="12"/>
      <c r="S86" s="55" t="e">
        <f t="shared" si="18"/>
        <v>#REF!</v>
      </c>
      <c r="U86" s="82">
        <f t="shared" si="20"/>
        <v>97</v>
      </c>
      <c r="V86" s="80">
        <v>1</v>
      </c>
      <c r="W86" s="83">
        <v>1</v>
      </c>
      <c r="X86" s="83">
        <v>1</v>
      </c>
      <c r="Y86" s="83">
        <v>1</v>
      </c>
      <c r="AE86" s="85" t="e">
        <f>#REF!</f>
        <v>#REF!</v>
      </c>
      <c r="AF86" s="83" t="e">
        <f>#REF!</f>
        <v>#REF!</v>
      </c>
    </row>
    <row r="87" spans="1:32">
      <c r="A87" s="17">
        <f t="shared" si="19"/>
        <v>84</v>
      </c>
      <c r="B87" s="5" t="e">
        <f>集計表!#REF!</f>
        <v>#REF!</v>
      </c>
      <c r="C87" s="5" t="e">
        <f>集計表!#REF!</f>
        <v>#REF!</v>
      </c>
      <c r="D87" s="4">
        <f>SUM('②-2 個人負担分・一人親方'!M87)</f>
        <v>0</v>
      </c>
      <c r="E87" s="4">
        <f>SUM('②-2 個人負担分・一人親方'!N87)</f>
        <v>0</v>
      </c>
      <c r="F87" s="4">
        <f>SUM('②-2 個人負担分・一人親方'!O87)</f>
        <v>0</v>
      </c>
      <c r="G87" s="4">
        <f>SUM('②-2 個人負担分・一人親方'!P87)</f>
        <v>0</v>
      </c>
      <c r="I87" s="65" t="e">
        <f>集計表!#REF!</f>
        <v>#REF!</v>
      </c>
      <c r="J87" s="5">
        <f t="shared" si="12"/>
        <v>0</v>
      </c>
      <c r="K87" s="5">
        <f t="shared" si="13"/>
        <v>0</v>
      </c>
      <c r="L87" s="5">
        <f t="shared" si="14"/>
        <v>0</v>
      </c>
      <c r="M87" s="5">
        <f t="shared" si="15"/>
        <v>0</v>
      </c>
      <c r="N87" s="4">
        <f t="shared" si="17"/>
        <v>0</v>
      </c>
      <c r="O87" s="4">
        <f t="shared" si="17"/>
        <v>0</v>
      </c>
      <c r="P87" s="4">
        <f t="shared" si="17"/>
        <v>0</v>
      </c>
      <c r="Q87" s="4">
        <f t="shared" si="16"/>
        <v>0</v>
      </c>
      <c r="R87" s="12"/>
      <c r="S87" s="55" t="e">
        <f t="shared" si="18"/>
        <v>#REF!</v>
      </c>
      <c r="U87" s="82">
        <f t="shared" si="20"/>
        <v>98</v>
      </c>
      <c r="V87" s="80">
        <v>1</v>
      </c>
      <c r="W87" s="83">
        <v>1</v>
      </c>
      <c r="X87" s="83">
        <v>1</v>
      </c>
      <c r="Y87" s="83">
        <v>1</v>
      </c>
      <c r="AE87" s="85" t="e">
        <f>#REF!</f>
        <v>#REF!</v>
      </c>
      <c r="AF87" s="83" t="e">
        <f>#REF!</f>
        <v>#REF!</v>
      </c>
    </row>
    <row r="88" spans="1:32">
      <c r="A88" s="17">
        <f t="shared" si="19"/>
        <v>85</v>
      </c>
      <c r="B88" s="5" t="e">
        <f>集計表!#REF!</f>
        <v>#REF!</v>
      </c>
      <c r="C88" s="5" t="e">
        <f>集計表!#REF!</f>
        <v>#REF!</v>
      </c>
      <c r="D88" s="4">
        <f>SUM('②-2 個人負担分・一人親方'!M88)</f>
        <v>0</v>
      </c>
      <c r="E88" s="4">
        <f>SUM('②-2 個人負担分・一人親方'!N88)</f>
        <v>0</v>
      </c>
      <c r="F88" s="4">
        <f>SUM('②-2 個人負担分・一人親方'!O88)</f>
        <v>0</v>
      </c>
      <c r="G88" s="4">
        <f>SUM('②-2 個人負担分・一人親方'!P88)</f>
        <v>0</v>
      </c>
      <c r="I88" s="65" t="e">
        <f>集計表!#REF!</f>
        <v>#REF!</v>
      </c>
      <c r="J88" s="5">
        <f t="shared" si="12"/>
        <v>0</v>
      </c>
      <c r="K88" s="5">
        <f t="shared" si="13"/>
        <v>0</v>
      </c>
      <c r="L88" s="5">
        <f t="shared" si="14"/>
        <v>0</v>
      </c>
      <c r="M88" s="5">
        <f t="shared" si="15"/>
        <v>0</v>
      </c>
      <c r="N88" s="4">
        <f t="shared" si="17"/>
        <v>0</v>
      </c>
      <c r="O88" s="4">
        <f t="shared" si="17"/>
        <v>0</v>
      </c>
      <c r="P88" s="4">
        <f t="shared" si="17"/>
        <v>0</v>
      </c>
      <c r="Q88" s="4">
        <f t="shared" si="16"/>
        <v>0</v>
      </c>
      <c r="R88" s="12"/>
      <c r="S88" s="55" t="e">
        <f t="shared" si="18"/>
        <v>#REF!</v>
      </c>
      <c r="U88" s="82">
        <f t="shared" si="20"/>
        <v>99</v>
      </c>
      <c r="V88" s="80">
        <v>1</v>
      </c>
      <c r="W88" s="83">
        <v>1</v>
      </c>
      <c r="X88" s="83">
        <v>1</v>
      </c>
      <c r="Y88" s="83">
        <v>1</v>
      </c>
      <c r="AE88" s="85" t="e">
        <f>#REF!</f>
        <v>#REF!</v>
      </c>
      <c r="AF88" s="83" t="e">
        <f>#REF!</f>
        <v>#REF!</v>
      </c>
    </row>
    <row r="89" spans="1:32">
      <c r="A89" s="17">
        <f t="shared" si="19"/>
        <v>86</v>
      </c>
      <c r="B89" s="5" t="e">
        <f>集計表!#REF!</f>
        <v>#REF!</v>
      </c>
      <c r="C89" s="5" t="e">
        <f>集計表!#REF!</f>
        <v>#REF!</v>
      </c>
      <c r="D89" s="4">
        <f>SUM('②-2 個人負担分・一人親方'!M89)</f>
        <v>0</v>
      </c>
      <c r="E89" s="4">
        <f>SUM('②-2 個人負担分・一人親方'!N89)</f>
        <v>0</v>
      </c>
      <c r="F89" s="4">
        <f>SUM('②-2 個人負担分・一人親方'!O89)</f>
        <v>0</v>
      </c>
      <c r="G89" s="4">
        <f>SUM('②-2 個人負担分・一人親方'!P89)</f>
        <v>0</v>
      </c>
      <c r="I89" s="65" t="e">
        <f>集計表!#REF!</f>
        <v>#REF!</v>
      </c>
      <c r="J89" s="5">
        <f t="shared" si="12"/>
        <v>0</v>
      </c>
      <c r="K89" s="5">
        <f t="shared" si="13"/>
        <v>0</v>
      </c>
      <c r="L89" s="5">
        <f t="shared" si="14"/>
        <v>0</v>
      </c>
      <c r="M89" s="5">
        <f t="shared" si="15"/>
        <v>0</v>
      </c>
      <c r="N89" s="4">
        <f t="shared" si="17"/>
        <v>0</v>
      </c>
      <c r="O89" s="4">
        <f t="shared" si="17"/>
        <v>0</v>
      </c>
      <c r="P89" s="4">
        <f t="shared" si="17"/>
        <v>0</v>
      </c>
      <c r="Q89" s="4">
        <f t="shared" si="16"/>
        <v>0</v>
      </c>
      <c r="R89" s="12"/>
      <c r="S89" s="55" t="e">
        <f t="shared" si="18"/>
        <v>#REF!</v>
      </c>
      <c r="U89" s="82">
        <f t="shared" si="20"/>
        <v>100</v>
      </c>
      <c r="V89" s="80">
        <v>1</v>
      </c>
      <c r="W89" s="83">
        <v>1</v>
      </c>
      <c r="X89" s="83">
        <v>1</v>
      </c>
      <c r="Y89" s="83">
        <v>1</v>
      </c>
      <c r="AE89" s="85" t="e">
        <f>#REF!</f>
        <v>#REF!</v>
      </c>
      <c r="AF89" s="83" t="e">
        <f>#REF!</f>
        <v>#REF!</v>
      </c>
    </row>
    <row r="90" spans="1:32">
      <c r="A90" s="17">
        <f t="shared" si="19"/>
        <v>87</v>
      </c>
      <c r="B90" s="5" t="e">
        <f>集計表!#REF!</f>
        <v>#REF!</v>
      </c>
      <c r="C90" s="5" t="e">
        <f>集計表!#REF!</f>
        <v>#REF!</v>
      </c>
      <c r="D90" s="4">
        <f>SUM('②-2 個人負担分・一人親方'!M90)</f>
        <v>0</v>
      </c>
      <c r="E90" s="4">
        <f>SUM('②-2 個人負担分・一人親方'!N90)</f>
        <v>0</v>
      </c>
      <c r="F90" s="4">
        <f>SUM('②-2 個人負担分・一人親方'!O90)</f>
        <v>0</v>
      </c>
      <c r="G90" s="4">
        <f>SUM('②-2 個人負担分・一人親方'!P90)</f>
        <v>0</v>
      </c>
      <c r="I90" s="65" t="e">
        <f>集計表!#REF!</f>
        <v>#REF!</v>
      </c>
      <c r="J90" s="5">
        <f t="shared" si="12"/>
        <v>0</v>
      </c>
      <c r="K90" s="5">
        <f t="shared" si="13"/>
        <v>0</v>
      </c>
      <c r="L90" s="5">
        <f t="shared" si="14"/>
        <v>0</v>
      </c>
      <c r="M90" s="5">
        <f t="shared" si="15"/>
        <v>0</v>
      </c>
      <c r="N90" s="4">
        <f t="shared" si="17"/>
        <v>0</v>
      </c>
      <c r="O90" s="4">
        <f t="shared" si="17"/>
        <v>0</v>
      </c>
      <c r="P90" s="4">
        <f t="shared" si="17"/>
        <v>0</v>
      </c>
      <c r="Q90" s="4">
        <f t="shared" si="16"/>
        <v>0</v>
      </c>
      <c r="R90" s="12"/>
      <c r="S90" s="55" t="e">
        <f t="shared" si="18"/>
        <v>#REF!</v>
      </c>
    </row>
    <row r="91" spans="1:32">
      <c r="A91" s="17">
        <f t="shared" si="19"/>
        <v>88</v>
      </c>
      <c r="B91" s="5" t="e">
        <f>集計表!#REF!</f>
        <v>#REF!</v>
      </c>
      <c r="C91" s="5" t="e">
        <f>集計表!#REF!</f>
        <v>#REF!</v>
      </c>
      <c r="D91" s="4">
        <f>SUM('②-2 個人負担分・一人親方'!M91)</f>
        <v>0</v>
      </c>
      <c r="E91" s="4">
        <f>SUM('②-2 個人負担分・一人親方'!N91)</f>
        <v>0</v>
      </c>
      <c r="F91" s="4">
        <f>SUM('②-2 個人負担分・一人親方'!O91)</f>
        <v>0</v>
      </c>
      <c r="G91" s="4">
        <f>SUM('②-2 個人負担分・一人親方'!P91)</f>
        <v>0</v>
      </c>
      <c r="I91" s="65" t="e">
        <f>集計表!#REF!</f>
        <v>#REF!</v>
      </c>
      <c r="J91" s="5">
        <f t="shared" si="12"/>
        <v>0</v>
      </c>
      <c r="K91" s="5">
        <f t="shared" si="13"/>
        <v>0</v>
      </c>
      <c r="L91" s="5">
        <f t="shared" si="14"/>
        <v>0</v>
      </c>
      <c r="M91" s="5">
        <f t="shared" si="15"/>
        <v>0</v>
      </c>
      <c r="N91" s="4">
        <f t="shared" si="17"/>
        <v>0</v>
      </c>
      <c r="O91" s="4">
        <f t="shared" si="17"/>
        <v>0</v>
      </c>
      <c r="P91" s="4">
        <f t="shared" si="17"/>
        <v>0</v>
      </c>
      <c r="Q91" s="4">
        <f t="shared" si="16"/>
        <v>0</v>
      </c>
      <c r="R91" s="12"/>
      <c r="S91" s="55" t="e">
        <f t="shared" si="18"/>
        <v>#REF!</v>
      </c>
    </row>
    <row r="92" spans="1:32">
      <c r="A92" s="17">
        <f t="shared" si="19"/>
        <v>89</v>
      </c>
      <c r="B92" s="5" t="e">
        <f>集計表!#REF!</f>
        <v>#REF!</v>
      </c>
      <c r="C92" s="5" t="e">
        <f>集計表!#REF!</f>
        <v>#REF!</v>
      </c>
      <c r="D92" s="4">
        <f>SUM('②-2 個人負担分・一人親方'!M92)</f>
        <v>0</v>
      </c>
      <c r="E92" s="4">
        <f>SUM('②-2 個人負担分・一人親方'!N92)</f>
        <v>0</v>
      </c>
      <c r="F92" s="4">
        <f>SUM('②-2 個人負担分・一人親方'!O92)</f>
        <v>0</v>
      </c>
      <c r="G92" s="4">
        <f>SUM('②-2 個人負担分・一人親方'!P92)</f>
        <v>0</v>
      </c>
      <c r="I92" s="65" t="e">
        <f>集計表!#REF!</f>
        <v>#REF!</v>
      </c>
      <c r="J92" s="5">
        <f t="shared" si="12"/>
        <v>0</v>
      </c>
      <c r="K92" s="5">
        <f t="shared" si="13"/>
        <v>0</v>
      </c>
      <c r="L92" s="5">
        <f t="shared" si="14"/>
        <v>0</v>
      </c>
      <c r="M92" s="5">
        <f t="shared" si="15"/>
        <v>0</v>
      </c>
      <c r="N92" s="4">
        <f t="shared" si="17"/>
        <v>0</v>
      </c>
      <c r="O92" s="4">
        <f t="shared" si="17"/>
        <v>0</v>
      </c>
      <c r="P92" s="4">
        <f t="shared" si="17"/>
        <v>0</v>
      </c>
      <c r="Q92" s="4">
        <f t="shared" si="16"/>
        <v>0</v>
      </c>
      <c r="R92" s="12"/>
      <c r="S92" s="55" t="e">
        <f t="shared" si="18"/>
        <v>#REF!</v>
      </c>
    </row>
    <row r="93" spans="1:32">
      <c r="A93" s="17">
        <f t="shared" si="19"/>
        <v>90</v>
      </c>
      <c r="B93" s="5" t="e">
        <f>集計表!#REF!</f>
        <v>#REF!</v>
      </c>
      <c r="C93" s="5" t="e">
        <f>集計表!#REF!</f>
        <v>#REF!</v>
      </c>
      <c r="D93" s="4">
        <f>SUM('②-2 個人負担分・一人親方'!M93)</f>
        <v>0</v>
      </c>
      <c r="E93" s="4">
        <f>SUM('②-2 個人負担分・一人親方'!N93)</f>
        <v>0</v>
      </c>
      <c r="F93" s="4">
        <f>SUM('②-2 個人負担分・一人親方'!O93)</f>
        <v>0</v>
      </c>
      <c r="G93" s="4">
        <f>SUM('②-2 個人負担分・一人親方'!P93)</f>
        <v>0</v>
      </c>
      <c r="I93" s="65" t="e">
        <f>集計表!#REF!</f>
        <v>#REF!</v>
      </c>
      <c r="J93" s="5">
        <f t="shared" si="12"/>
        <v>0</v>
      </c>
      <c r="K93" s="5">
        <f t="shared" si="13"/>
        <v>0</v>
      </c>
      <c r="L93" s="5">
        <f t="shared" si="14"/>
        <v>0</v>
      </c>
      <c r="M93" s="5">
        <f t="shared" si="15"/>
        <v>0</v>
      </c>
      <c r="N93" s="4">
        <f t="shared" si="17"/>
        <v>0</v>
      </c>
      <c r="O93" s="4">
        <f t="shared" si="17"/>
        <v>0</v>
      </c>
      <c r="P93" s="4">
        <f t="shared" si="17"/>
        <v>0</v>
      </c>
      <c r="Q93" s="4">
        <f t="shared" si="16"/>
        <v>0</v>
      </c>
      <c r="R93" s="12"/>
      <c r="S93" s="55" t="e">
        <f t="shared" si="18"/>
        <v>#REF!</v>
      </c>
    </row>
    <row r="94" spans="1:32">
      <c r="A94" s="17">
        <f t="shared" si="19"/>
        <v>91</v>
      </c>
      <c r="B94" s="5" t="e">
        <f>集計表!#REF!</f>
        <v>#REF!</v>
      </c>
      <c r="C94" s="5" t="e">
        <f>集計表!#REF!</f>
        <v>#REF!</v>
      </c>
      <c r="D94" s="4">
        <f>SUM('②-2 個人負担分・一人親方'!M94)</f>
        <v>0</v>
      </c>
      <c r="E94" s="4">
        <f>SUM('②-2 個人負担分・一人親方'!N94)</f>
        <v>0</v>
      </c>
      <c r="F94" s="4">
        <f>SUM('②-2 個人負担分・一人親方'!O94)</f>
        <v>0</v>
      </c>
      <c r="G94" s="4">
        <f>SUM('②-2 個人負担分・一人親方'!P94)</f>
        <v>0</v>
      </c>
      <c r="I94" s="65" t="e">
        <f>集計表!#REF!</f>
        <v>#REF!</v>
      </c>
      <c r="J94" s="5">
        <f t="shared" si="12"/>
        <v>0</v>
      </c>
      <c r="K94" s="5">
        <f t="shared" si="13"/>
        <v>0</v>
      </c>
      <c r="L94" s="5">
        <f t="shared" si="14"/>
        <v>0</v>
      </c>
      <c r="M94" s="5">
        <f t="shared" si="15"/>
        <v>0</v>
      </c>
      <c r="N94" s="4">
        <f t="shared" si="17"/>
        <v>0</v>
      </c>
      <c r="O94" s="4">
        <f t="shared" si="17"/>
        <v>0</v>
      </c>
      <c r="P94" s="4">
        <f t="shared" si="17"/>
        <v>0</v>
      </c>
      <c r="Q94" s="4">
        <f t="shared" si="16"/>
        <v>0</v>
      </c>
      <c r="R94" s="12"/>
      <c r="S94" s="55" t="e">
        <f t="shared" si="18"/>
        <v>#REF!</v>
      </c>
    </row>
    <row r="95" spans="1:32">
      <c r="A95" s="17">
        <f t="shared" si="19"/>
        <v>92</v>
      </c>
      <c r="B95" s="5" t="e">
        <f>集計表!#REF!</f>
        <v>#REF!</v>
      </c>
      <c r="C95" s="5" t="e">
        <f>集計表!#REF!</f>
        <v>#REF!</v>
      </c>
      <c r="D95" s="4">
        <f>SUM('②-2 個人負担分・一人親方'!M95)</f>
        <v>0</v>
      </c>
      <c r="E95" s="4">
        <f>SUM('②-2 個人負担分・一人親方'!N95)</f>
        <v>0</v>
      </c>
      <c r="F95" s="4">
        <f>SUM('②-2 個人負担分・一人親方'!O95)</f>
        <v>0</v>
      </c>
      <c r="G95" s="4">
        <f>SUM('②-2 個人負担分・一人親方'!P95)</f>
        <v>0</v>
      </c>
      <c r="I95" s="65" t="e">
        <f>集計表!#REF!</f>
        <v>#REF!</v>
      </c>
      <c r="J95" s="5">
        <f t="shared" si="12"/>
        <v>0</v>
      </c>
      <c r="K95" s="5">
        <f t="shared" si="13"/>
        <v>0</v>
      </c>
      <c r="L95" s="5">
        <f t="shared" si="14"/>
        <v>0</v>
      </c>
      <c r="M95" s="5">
        <f t="shared" si="15"/>
        <v>0</v>
      </c>
      <c r="N95" s="4">
        <f t="shared" si="17"/>
        <v>0</v>
      </c>
      <c r="O95" s="4">
        <f t="shared" si="17"/>
        <v>0</v>
      </c>
      <c r="P95" s="4">
        <f t="shared" si="17"/>
        <v>0</v>
      </c>
      <c r="Q95" s="4">
        <f t="shared" si="16"/>
        <v>0</v>
      </c>
      <c r="R95" s="12"/>
      <c r="S95" s="55" t="e">
        <f t="shared" si="18"/>
        <v>#REF!</v>
      </c>
    </row>
    <row r="96" spans="1:32">
      <c r="A96" s="17">
        <f t="shared" si="19"/>
        <v>93</v>
      </c>
      <c r="B96" s="5" t="e">
        <f>集計表!#REF!</f>
        <v>#REF!</v>
      </c>
      <c r="C96" s="5" t="e">
        <f>集計表!#REF!</f>
        <v>#REF!</v>
      </c>
      <c r="D96" s="4">
        <f>SUM('②-2 個人負担分・一人親方'!M96)</f>
        <v>0</v>
      </c>
      <c r="E96" s="4">
        <f>SUM('②-2 個人負担分・一人親方'!N96)</f>
        <v>0</v>
      </c>
      <c r="F96" s="4">
        <f>SUM('②-2 個人負担分・一人親方'!O96)</f>
        <v>0</v>
      </c>
      <c r="G96" s="4">
        <f>SUM('②-2 個人負担分・一人親方'!P96)</f>
        <v>0</v>
      </c>
      <c r="I96" s="65" t="e">
        <f>集計表!#REF!</f>
        <v>#REF!</v>
      </c>
      <c r="J96" s="5">
        <f t="shared" si="12"/>
        <v>0</v>
      </c>
      <c r="K96" s="5">
        <f t="shared" si="13"/>
        <v>0</v>
      </c>
      <c r="L96" s="5">
        <f t="shared" si="14"/>
        <v>0</v>
      </c>
      <c r="M96" s="5">
        <f t="shared" si="15"/>
        <v>0</v>
      </c>
      <c r="N96" s="4">
        <f t="shared" si="17"/>
        <v>0</v>
      </c>
      <c r="O96" s="4">
        <f t="shared" si="17"/>
        <v>0</v>
      </c>
      <c r="P96" s="4">
        <f t="shared" si="17"/>
        <v>0</v>
      </c>
      <c r="Q96" s="4">
        <f t="shared" si="16"/>
        <v>0</v>
      </c>
      <c r="R96" s="12"/>
      <c r="S96" s="55" t="e">
        <f t="shared" si="18"/>
        <v>#REF!</v>
      </c>
    </row>
    <row r="97" spans="1:19">
      <c r="A97" s="17">
        <f t="shared" si="19"/>
        <v>94</v>
      </c>
      <c r="B97" s="5" t="e">
        <f>集計表!#REF!</f>
        <v>#REF!</v>
      </c>
      <c r="C97" s="5" t="e">
        <f>集計表!#REF!</f>
        <v>#REF!</v>
      </c>
      <c r="D97" s="4">
        <f>SUM('②-2 個人負担分・一人親方'!M97)</f>
        <v>0</v>
      </c>
      <c r="E97" s="4">
        <f>SUM('②-2 個人負担分・一人親方'!N97)</f>
        <v>0</v>
      </c>
      <c r="F97" s="4">
        <f>SUM('②-2 個人負担分・一人親方'!O97)</f>
        <v>0</v>
      </c>
      <c r="G97" s="4">
        <f>SUM('②-2 個人負担分・一人親方'!P97)</f>
        <v>0</v>
      </c>
      <c r="I97" s="65" t="e">
        <f>集計表!#REF!</f>
        <v>#REF!</v>
      </c>
      <c r="J97" s="5">
        <f t="shared" si="12"/>
        <v>0</v>
      </c>
      <c r="K97" s="5">
        <f t="shared" si="13"/>
        <v>0</v>
      </c>
      <c r="L97" s="5">
        <f t="shared" si="14"/>
        <v>0</v>
      </c>
      <c r="M97" s="5">
        <f t="shared" si="15"/>
        <v>0</v>
      </c>
      <c r="N97" s="4">
        <f t="shared" si="17"/>
        <v>0</v>
      </c>
      <c r="O97" s="4">
        <f t="shared" si="17"/>
        <v>0</v>
      </c>
      <c r="P97" s="4">
        <f t="shared" si="17"/>
        <v>0</v>
      </c>
      <c r="Q97" s="4">
        <f t="shared" si="16"/>
        <v>0</v>
      </c>
      <c r="R97" s="12"/>
      <c r="S97" s="55" t="e">
        <f t="shared" si="18"/>
        <v>#REF!</v>
      </c>
    </row>
    <row r="98" spans="1:19">
      <c r="A98" s="17">
        <f t="shared" si="19"/>
        <v>95</v>
      </c>
      <c r="B98" s="5" t="e">
        <f>集計表!#REF!</f>
        <v>#REF!</v>
      </c>
      <c r="C98" s="5" t="e">
        <f>集計表!#REF!</f>
        <v>#REF!</v>
      </c>
      <c r="D98" s="4">
        <f>SUM('②-2 個人負担分・一人親方'!M98)</f>
        <v>0</v>
      </c>
      <c r="E98" s="4">
        <f>SUM('②-2 個人負担分・一人親方'!N98)</f>
        <v>0</v>
      </c>
      <c r="F98" s="4">
        <f>SUM('②-2 個人負担分・一人親方'!O98)</f>
        <v>0</v>
      </c>
      <c r="G98" s="4">
        <f>SUM('②-2 個人負担分・一人親方'!P98)</f>
        <v>0</v>
      </c>
      <c r="I98" s="65" t="e">
        <f>集計表!#REF!</f>
        <v>#REF!</v>
      </c>
      <c r="J98" s="5">
        <f t="shared" si="12"/>
        <v>0</v>
      </c>
      <c r="K98" s="5">
        <f t="shared" si="13"/>
        <v>0</v>
      </c>
      <c r="L98" s="5">
        <f t="shared" si="14"/>
        <v>0</v>
      </c>
      <c r="M98" s="5">
        <f t="shared" si="15"/>
        <v>0</v>
      </c>
      <c r="N98" s="4">
        <f t="shared" si="17"/>
        <v>0</v>
      </c>
      <c r="O98" s="4">
        <f t="shared" si="17"/>
        <v>0</v>
      </c>
      <c r="P98" s="4">
        <f t="shared" si="17"/>
        <v>0</v>
      </c>
      <c r="Q98" s="4">
        <f t="shared" si="16"/>
        <v>0</v>
      </c>
      <c r="R98" s="12"/>
      <c r="S98" s="55" t="e">
        <f t="shared" si="18"/>
        <v>#REF!</v>
      </c>
    </row>
    <row r="99" spans="1:19">
      <c r="A99" s="17">
        <f t="shared" si="19"/>
        <v>96</v>
      </c>
      <c r="B99" s="5" t="e">
        <f>集計表!#REF!</f>
        <v>#REF!</v>
      </c>
      <c r="C99" s="5" t="e">
        <f>集計表!#REF!</f>
        <v>#REF!</v>
      </c>
      <c r="D99" s="4">
        <f>SUM('②-2 個人負担分・一人親方'!M99)</f>
        <v>0</v>
      </c>
      <c r="E99" s="4">
        <f>SUM('②-2 個人負担分・一人親方'!N99)</f>
        <v>0</v>
      </c>
      <c r="F99" s="4">
        <f>SUM('②-2 個人負担分・一人親方'!O99)</f>
        <v>0</v>
      </c>
      <c r="G99" s="4">
        <f>SUM('②-2 個人負担分・一人親方'!P99)</f>
        <v>0</v>
      </c>
      <c r="I99" s="65" t="e">
        <f>集計表!#REF!</f>
        <v>#REF!</v>
      </c>
      <c r="J99" s="5">
        <f t="shared" si="12"/>
        <v>0</v>
      </c>
      <c r="K99" s="5">
        <f t="shared" si="13"/>
        <v>0</v>
      </c>
      <c r="L99" s="5">
        <f t="shared" si="14"/>
        <v>0</v>
      </c>
      <c r="M99" s="5">
        <f t="shared" si="15"/>
        <v>0</v>
      </c>
      <c r="N99" s="4">
        <f t="shared" si="17"/>
        <v>0</v>
      </c>
      <c r="O99" s="4">
        <f t="shared" si="17"/>
        <v>0</v>
      </c>
      <c r="P99" s="4">
        <f t="shared" si="17"/>
        <v>0</v>
      </c>
      <c r="Q99" s="4">
        <f t="shared" si="16"/>
        <v>0</v>
      </c>
      <c r="R99" s="12"/>
      <c r="S99" s="55" t="e">
        <f t="shared" si="18"/>
        <v>#REF!</v>
      </c>
    </row>
    <row r="100" spans="1:19">
      <c r="A100" s="17">
        <f t="shared" si="19"/>
        <v>97</v>
      </c>
      <c r="B100" s="5" t="e">
        <f>集計表!#REF!</f>
        <v>#REF!</v>
      </c>
      <c r="C100" s="5" t="e">
        <f>集計表!#REF!</f>
        <v>#REF!</v>
      </c>
      <c r="D100" s="4">
        <f>SUM('②-2 個人負担分・一人親方'!M100)</f>
        <v>0</v>
      </c>
      <c r="E100" s="4">
        <f>SUM('②-2 個人負担分・一人親方'!N100)</f>
        <v>0</v>
      </c>
      <c r="F100" s="4">
        <f>SUM('②-2 個人負担分・一人親方'!O100)</f>
        <v>0</v>
      </c>
      <c r="G100" s="4">
        <f>SUM('②-2 個人負担分・一人親方'!P100)</f>
        <v>0</v>
      </c>
      <c r="I100" s="65" t="e">
        <f>集計表!#REF!</f>
        <v>#REF!</v>
      </c>
      <c r="J100" s="5">
        <f>SUMIF(U:U,I:I,W:W)</f>
        <v>0</v>
      </c>
      <c r="K100" s="5">
        <f t="shared" si="13"/>
        <v>0</v>
      </c>
      <c r="L100" s="5">
        <f t="shared" si="14"/>
        <v>0</v>
      </c>
      <c r="M100" s="5">
        <f t="shared" si="15"/>
        <v>0</v>
      </c>
      <c r="N100" s="4">
        <f t="shared" si="17"/>
        <v>0</v>
      </c>
      <c r="O100" s="4">
        <f t="shared" si="17"/>
        <v>0</v>
      </c>
      <c r="P100" s="4">
        <f t="shared" si="17"/>
        <v>0</v>
      </c>
      <c r="Q100" s="4">
        <f t="shared" si="16"/>
        <v>0</v>
      </c>
      <c r="R100" s="12"/>
      <c r="S100" s="55" t="e">
        <f t="shared" si="18"/>
        <v>#REF!</v>
      </c>
    </row>
    <row r="101" spans="1:19">
      <c r="A101" s="17">
        <f t="shared" si="19"/>
        <v>98</v>
      </c>
      <c r="B101" s="5" t="e">
        <f>集計表!#REF!</f>
        <v>#REF!</v>
      </c>
      <c r="C101" s="5" t="e">
        <f>集計表!#REF!</f>
        <v>#REF!</v>
      </c>
      <c r="D101" s="4">
        <f>SUM('②-2 個人負担分・一人親方'!M101)</f>
        <v>0</v>
      </c>
      <c r="E101" s="4">
        <f>SUM('②-2 個人負担分・一人親方'!N101)</f>
        <v>0</v>
      </c>
      <c r="F101" s="4">
        <f>SUM('②-2 個人負担分・一人親方'!O101)</f>
        <v>0</v>
      </c>
      <c r="G101" s="4">
        <f>SUM('②-2 個人負担分・一人親方'!P101)</f>
        <v>0</v>
      </c>
      <c r="I101" s="65" t="e">
        <f>集計表!#REF!</f>
        <v>#REF!</v>
      </c>
      <c r="J101" s="5">
        <f>SUMIF(U:U,I:I,W:W)</f>
        <v>0</v>
      </c>
      <c r="K101" s="5">
        <f t="shared" si="13"/>
        <v>0</v>
      </c>
      <c r="L101" s="5">
        <f t="shared" si="14"/>
        <v>0</v>
      </c>
      <c r="M101" s="5">
        <f t="shared" si="15"/>
        <v>0</v>
      </c>
      <c r="N101" s="4">
        <f t="shared" si="17"/>
        <v>0</v>
      </c>
      <c r="O101" s="4">
        <f t="shared" si="17"/>
        <v>0</v>
      </c>
      <c r="P101" s="4">
        <f t="shared" si="17"/>
        <v>0</v>
      </c>
      <c r="Q101" s="4">
        <f t="shared" si="16"/>
        <v>0</v>
      </c>
      <c r="R101" s="12"/>
      <c r="S101" s="55" t="e">
        <f t="shared" si="18"/>
        <v>#REF!</v>
      </c>
    </row>
    <row r="102" spans="1:19">
      <c r="A102" s="17">
        <f t="shared" si="19"/>
        <v>99</v>
      </c>
      <c r="B102" s="5" t="e">
        <f>集計表!#REF!</f>
        <v>#REF!</v>
      </c>
      <c r="C102" s="5" t="e">
        <f>集計表!#REF!</f>
        <v>#REF!</v>
      </c>
      <c r="D102" s="4">
        <f>SUM('②-2 個人負担分・一人親方'!M102)</f>
        <v>0</v>
      </c>
      <c r="E102" s="4">
        <f>SUM('②-2 個人負担分・一人親方'!N102)</f>
        <v>0</v>
      </c>
      <c r="F102" s="4">
        <f>SUM('②-2 個人負担分・一人親方'!O102)</f>
        <v>0</v>
      </c>
      <c r="G102" s="4">
        <f>SUM('②-2 個人負担分・一人親方'!P102)</f>
        <v>0</v>
      </c>
      <c r="I102" s="65" t="e">
        <f>集計表!#REF!</f>
        <v>#REF!</v>
      </c>
      <c r="J102" s="5">
        <f>SUMIF(U:U,I:I,W:W)</f>
        <v>0</v>
      </c>
      <c r="K102" s="5">
        <f t="shared" si="13"/>
        <v>0</v>
      </c>
      <c r="L102" s="5">
        <f t="shared" si="14"/>
        <v>0</v>
      </c>
      <c r="M102" s="5">
        <f t="shared" si="15"/>
        <v>0</v>
      </c>
      <c r="N102" s="4">
        <f t="shared" si="17"/>
        <v>0</v>
      </c>
      <c r="O102" s="4">
        <f t="shared" si="17"/>
        <v>0</v>
      </c>
      <c r="P102" s="4">
        <f t="shared" si="17"/>
        <v>0</v>
      </c>
      <c r="Q102" s="4">
        <f t="shared" si="16"/>
        <v>0</v>
      </c>
      <c r="R102" s="12"/>
      <c r="S102" s="55" t="e">
        <f t="shared" si="18"/>
        <v>#REF!</v>
      </c>
    </row>
    <row r="103" spans="1:19">
      <c r="A103" s="17">
        <f t="shared" si="19"/>
        <v>100</v>
      </c>
      <c r="B103" s="5" t="str">
        <f>集計表!A14</f>
        <v>合計額</v>
      </c>
      <c r="C103" s="5" t="e">
        <f>集計表!#REF!</f>
        <v>#REF!</v>
      </c>
      <c r="D103" s="4">
        <f>SUM('②-2 個人負担分・一人親方'!M103)</f>
        <v>0</v>
      </c>
      <c r="E103" s="4">
        <f>SUM('②-2 個人負担分・一人親方'!N103)</f>
        <v>0</v>
      </c>
      <c r="F103" s="4">
        <f>SUM('②-2 個人負担分・一人親方'!O103)</f>
        <v>0</v>
      </c>
      <c r="G103" s="4">
        <f>SUM('②-2 個人負担分・一人親方'!P103)</f>
        <v>0</v>
      </c>
      <c r="I103" s="65" t="str">
        <f>集計表!D14</f>
        <v>円</v>
      </c>
      <c r="J103" s="5">
        <f>SUMIF(U:U,I:I,W:W)</f>
        <v>0</v>
      </c>
      <c r="K103" s="5">
        <f t="shared" si="13"/>
        <v>0</v>
      </c>
      <c r="L103" s="5">
        <f t="shared" si="14"/>
        <v>0</v>
      </c>
      <c r="M103" s="5">
        <f t="shared" si="15"/>
        <v>0</v>
      </c>
      <c r="N103" s="4">
        <f t="shared" si="17"/>
        <v>0</v>
      </c>
      <c r="O103" s="4">
        <f t="shared" si="17"/>
        <v>0</v>
      </c>
      <c r="P103" s="4">
        <f t="shared" si="17"/>
        <v>0</v>
      </c>
      <c r="Q103" s="4">
        <f t="shared" si="16"/>
        <v>0</v>
      </c>
      <c r="R103" s="12"/>
      <c r="S103" s="55">
        <f t="shared" si="18"/>
        <v>0</v>
      </c>
    </row>
  </sheetData>
  <sheetProtection password="CA7C" sheet="1"/>
  <mergeCells count="7">
    <mergeCell ref="V2:W2"/>
    <mergeCell ref="X2:Y2"/>
    <mergeCell ref="Z2:AA2"/>
    <mergeCell ref="AB2:AC2"/>
    <mergeCell ref="D2:G2"/>
    <mergeCell ref="J2:M2"/>
    <mergeCell ref="N2:Q2"/>
  </mergeCells>
  <phoneticPr fontId="3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3" tint="0.59999389629810485"/>
  </sheetPr>
  <dimension ref="A1:AV103"/>
  <sheetViews>
    <sheetView workbookViewId="0">
      <selection activeCell="Z33" sqref="Z33"/>
    </sheetView>
  </sheetViews>
  <sheetFormatPr defaultRowHeight="13.5"/>
  <cols>
    <col min="1" max="1" width="4.25" customWidth="1"/>
    <col min="2" max="2" width="14.75" style="8" customWidth="1"/>
    <col min="3" max="3" width="9.625" style="8" customWidth="1"/>
    <col min="4" max="13" width="8.625" style="8" customWidth="1"/>
    <col min="14" max="23" width="8.625" style="8" hidden="1" customWidth="1"/>
    <col min="24" max="24" width="2.375" style="7" customWidth="1"/>
    <col min="25" max="25" width="46.875" style="8" customWidth="1"/>
    <col min="26" max="26" width="17.125" style="8" customWidth="1"/>
    <col min="27" max="27" width="2.5" customWidth="1"/>
    <col min="28" max="28" width="9" style="79"/>
    <col min="29" max="33" width="9" style="84"/>
    <col min="34" max="38" width="9" style="86"/>
    <col min="39" max="48" width="0" style="8" hidden="1" customWidth="1"/>
  </cols>
  <sheetData>
    <row r="1" spans="1:48" ht="21" customHeight="1">
      <c r="B1" s="44" t="s">
        <v>84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62"/>
    </row>
    <row r="2" spans="1:48" ht="18.75">
      <c r="I2" s="8">
        <v>6</v>
      </c>
      <c r="J2" s="8">
        <v>7</v>
      </c>
      <c r="K2" s="8">
        <v>8</v>
      </c>
      <c r="L2" s="8">
        <v>9</v>
      </c>
      <c r="M2" s="8">
        <v>10</v>
      </c>
      <c r="N2" s="8">
        <v>11</v>
      </c>
      <c r="O2" s="8">
        <v>12</v>
      </c>
      <c r="P2" s="8">
        <v>13</v>
      </c>
      <c r="Q2" s="8">
        <v>14</v>
      </c>
      <c r="R2" s="8">
        <v>15</v>
      </c>
      <c r="S2" s="8">
        <v>16</v>
      </c>
      <c r="T2" s="8">
        <v>17</v>
      </c>
      <c r="U2" s="8">
        <v>18</v>
      </c>
      <c r="V2" s="8">
        <v>19</v>
      </c>
      <c r="W2" s="8">
        <v>20</v>
      </c>
      <c r="Z2" s="100"/>
      <c r="AC2" s="84">
        <v>1</v>
      </c>
      <c r="AD2" s="84">
        <v>2</v>
      </c>
      <c r="AE2" s="84">
        <v>3</v>
      </c>
      <c r="AF2" s="84">
        <v>4</v>
      </c>
      <c r="AG2" s="84">
        <v>5</v>
      </c>
      <c r="AH2" s="86">
        <v>6</v>
      </c>
      <c r="AI2" s="86">
        <v>7</v>
      </c>
      <c r="AJ2" s="86">
        <v>8</v>
      </c>
      <c r="AK2" s="86">
        <v>9</v>
      </c>
      <c r="AL2" s="86">
        <v>10</v>
      </c>
      <c r="AM2" s="8">
        <v>11</v>
      </c>
      <c r="AN2" s="8">
        <v>12</v>
      </c>
      <c r="AO2" s="8">
        <v>13</v>
      </c>
      <c r="AP2" s="8">
        <v>14</v>
      </c>
      <c r="AQ2" s="8">
        <v>15</v>
      </c>
      <c r="AR2" s="8">
        <v>16</v>
      </c>
      <c r="AS2" s="8">
        <v>17</v>
      </c>
      <c r="AT2" s="8">
        <v>18</v>
      </c>
      <c r="AU2" s="8">
        <v>19</v>
      </c>
      <c r="AV2" s="8">
        <v>20</v>
      </c>
    </row>
    <row r="3" spans="1:48" ht="87.75" customHeight="1">
      <c r="B3" s="13" t="s">
        <v>26</v>
      </c>
      <c r="C3" s="13"/>
      <c r="D3" s="13" t="e">
        <f>#REF!</f>
        <v>#REF!</v>
      </c>
      <c r="E3" s="13" t="e">
        <f>#REF!</f>
        <v>#REF!</v>
      </c>
      <c r="F3" s="13" t="e">
        <f>#REF!</f>
        <v>#REF!</v>
      </c>
      <c r="G3" s="13" t="e">
        <f>#REF!</f>
        <v>#REF!</v>
      </c>
      <c r="H3" s="13" t="e">
        <f>#REF!</f>
        <v>#REF!</v>
      </c>
      <c r="I3" s="13" t="e">
        <f>#REF!</f>
        <v>#REF!</v>
      </c>
      <c r="J3" s="13" t="e">
        <f>#REF!</f>
        <v>#REF!</v>
      </c>
      <c r="K3" s="13" t="e">
        <f>#REF!</f>
        <v>#REF!</v>
      </c>
      <c r="L3" s="13" t="e">
        <f>#REF!</f>
        <v>#REF!</v>
      </c>
      <c r="M3" s="13" t="e">
        <f>#REF!</f>
        <v>#REF!</v>
      </c>
      <c r="N3" s="13" t="e">
        <f>#REF!</f>
        <v>#REF!</v>
      </c>
      <c r="O3" s="13" t="e">
        <f>#REF!</f>
        <v>#REF!</v>
      </c>
      <c r="P3" s="13" t="e">
        <f>#REF!</f>
        <v>#REF!</v>
      </c>
      <c r="Q3" s="13" t="e">
        <f>#REF!</f>
        <v>#REF!</v>
      </c>
      <c r="R3" s="13" t="e">
        <f>#REF!</f>
        <v>#REF!</v>
      </c>
      <c r="S3" s="13" t="e">
        <f>#REF!</f>
        <v>#REF!</v>
      </c>
      <c r="T3" s="13" t="e">
        <f>#REF!</f>
        <v>#REF!</v>
      </c>
      <c r="U3" s="13" t="e">
        <f>#REF!</f>
        <v>#REF!</v>
      </c>
      <c r="V3" s="13" t="e">
        <f>#REF!</f>
        <v>#REF!</v>
      </c>
      <c r="W3" s="13" t="e">
        <f>#REF!</f>
        <v>#REF!</v>
      </c>
      <c r="X3" s="56"/>
      <c r="Y3" s="60"/>
      <c r="Z3" s="60" t="s">
        <v>84</v>
      </c>
      <c r="AB3" s="80"/>
      <c r="AC3" s="87" t="e">
        <f>#REF!</f>
        <v>#REF!</v>
      </c>
      <c r="AD3" s="87" t="e">
        <f>#REF!</f>
        <v>#REF!</v>
      </c>
      <c r="AE3" s="87" t="e">
        <f>#REF!</f>
        <v>#REF!</v>
      </c>
      <c r="AF3" s="87" t="e">
        <f>#REF!</f>
        <v>#REF!</v>
      </c>
      <c r="AG3" s="87" t="e">
        <f>#REF!</f>
        <v>#REF!</v>
      </c>
      <c r="AH3" s="88" t="e">
        <f>#REF!</f>
        <v>#REF!</v>
      </c>
      <c r="AI3" s="88" t="e">
        <f>#REF!</f>
        <v>#REF!</v>
      </c>
      <c r="AJ3" s="88" t="e">
        <f>#REF!</f>
        <v>#REF!</v>
      </c>
      <c r="AK3" s="88" t="e">
        <f>#REF!</f>
        <v>#REF!</v>
      </c>
      <c r="AL3" s="88" t="e">
        <f>#REF!</f>
        <v>#REF!</v>
      </c>
      <c r="AM3" s="13" t="e">
        <f>#REF!</f>
        <v>#REF!</v>
      </c>
      <c r="AN3" s="13" t="e">
        <f>#REF!</f>
        <v>#REF!</v>
      </c>
      <c r="AO3" s="13" t="e">
        <f>#REF!</f>
        <v>#REF!</v>
      </c>
      <c r="AP3" s="13" t="e">
        <f>#REF!</f>
        <v>#REF!</v>
      </c>
      <c r="AQ3" s="13" t="e">
        <f>#REF!</f>
        <v>#REF!</v>
      </c>
      <c r="AR3" s="13" t="e">
        <f>#REF!</f>
        <v>#REF!</v>
      </c>
      <c r="AS3" s="13" t="e">
        <f>#REF!</f>
        <v>#REF!</v>
      </c>
      <c r="AT3" s="13" t="e">
        <f>#REF!</f>
        <v>#REF!</v>
      </c>
      <c r="AU3" s="13" t="e">
        <f>#REF!</f>
        <v>#REF!</v>
      </c>
      <c r="AV3" s="13" t="e">
        <f>#REF!</f>
        <v>#REF!</v>
      </c>
    </row>
    <row r="4" spans="1:48">
      <c r="A4" s="22">
        <v>1</v>
      </c>
      <c r="B4" s="5" t="str">
        <f>集計表!A13</f>
        <v>■一人親方経費（保険料自己負担分）</v>
      </c>
      <c r="C4" s="5" t="e">
        <f>集計表!#REF!</f>
        <v>#REF!</v>
      </c>
      <c r="D4" s="5">
        <f t="shared" ref="D4:D35" si="0">SUMIF(AB:AB,C:C,AC:AC)</f>
        <v>0</v>
      </c>
      <c r="E4" s="5">
        <f t="shared" ref="E4:E35" si="1">SUMIF(AB:AB,C:C,AD:AD)</f>
        <v>0</v>
      </c>
      <c r="F4" s="5">
        <f t="shared" ref="F4:F35" si="2">SUMIF(AB:AB,C:C,AE:AE)</f>
        <v>0</v>
      </c>
      <c r="G4" s="5">
        <f t="shared" ref="G4:G35" si="3">SUMIF(AB:AB,C:C,AF:AF)</f>
        <v>0</v>
      </c>
      <c r="H4" s="5">
        <f t="shared" ref="H4:H35" si="4">SUMIF(AB:AB,C:C,AG:AG)</f>
        <v>0</v>
      </c>
      <c r="I4" s="5">
        <f t="shared" ref="I4:I35" si="5">SUMIF(AB:AB,C:C,AH:AH)</f>
        <v>0</v>
      </c>
      <c r="J4" s="5">
        <f t="shared" ref="J4:J35" si="6">SUMIF(AB:AB,C:C,AI:AI)</f>
        <v>0</v>
      </c>
      <c r="K4" s="5">
        <f t="shared" ref="K4:K35" si="7">SUMIF(AB:AB,C:C,AJ:AJ)</f>
        <v>0</v>
      </c>
      <c r="L4" s="5">
        <f t="shared" ref="L4:L35" si="8">SUMIF(AB:AB,C:C,AK:AK)</f>
        <v>0</v>
      </c>
      <c r="M4" s="5">
        <f t="shared" ref="M4:M35" si="9">SUMIF(AB:AB,C:C,AL:AL)</f>
        <v>0</v>
      </c>
      <c r="N4" s="5">
        <f t="shared" ref="N4:N35" si="10">SUMIF(AB:AB,C:C,AM:AM)</f>
        <v>0</v>
      </c>
      <c r="O4" s="5">
        <f t="shared" ref="O4:O35" si="11">SUMIF(AB:AB,C:C,AN:AN)</f>
        <v>0</v>
      </c>
      <c r="P4" s="5">
        <f t="shared" ref="P4:P35" si="12">SUMIF(AB:AB,C:C,AO:AO)</f>
        <v>0</v>
      </c>
      <c r="Q4" s="5">
        <f t="shared" ref="Q4:Q35" si="13">SUMIF(AB:AB,C:C,AP:AP)</f>
        <v>0</v>
      </c>
      <c r="R4" s="5">
        <f t="shared" ref="R4:R35" si="14">SUMIF(AB:AB,C:C,AQ:AQ)</f>
        <v>0</v>
      </c>
      <c r="S4" s="5">
        <f t="shared" ref="S4:S35" si="15">SUMIF(AB:AB,C:C,AR:AR)</f>
        <v>0</v>
      </c>
      <c r="T4" s="5">
        <f t="shared" ref="T4:T35" si="16">SUMIF(AB:AB,C:C,AS:AS)</f>
        <v>0</v>
      </c>
      <c r="U4" s="5">
        <f t="shared" ref="U4:U35" si="17">SUMIF(AB:AB,C:C,AT:AT)</f>
        <v>0</v>
      </c>
      <c r="V4" s="5">
        <f t="shared" ref="V4:V35" si="18">SUMIF(AB:AB,C:C,AU:AU)</f>
        <v>0</v>
      </c>
      <c r="W4" s="5">
        <f t="shared" ref="W4:W35" si="19">SUMIF(AB:AB,C:C,AV:AV)</f>
        <v>0</v>
      </c>
      <c r="Y4" s="61" t="e">
        <f>集計表!#REF!</f>
        <v>#REF!</v>
      </c>
      <c r="Z4" s="61">
        <f>SUMIF(D3:W3,Y4,D4:W4)</f>
        <v>0</v>
      </c>
      <c r="AB4" s="80" t="s">
        <v>27</v>
      </c>
      <c r="AC4" s="83" t="e">
        <f>SUM(#REF!)</f>
        <v>#REF!</v>
      </c>
      <c r="AD4" s="83" t="e">
        <f>SUM(#REF!)</f>
        <v>#REF!</v>
      </c>
      <c r="AE4" s="83" t="e">
        <f>SUM(#REF!)</f>
        <v>#REF!</v>
      </c>
      <c r="AF4" s="83" t="e">
        <f>SUM(#REF!)</f>
        <v>#REF!</v>
      </c>
      <c r="AG4" s="83" t="e">
        <f>SUM(#REF!)</f>
        <v>#REF!</v>
      </c>
      <c r="AH4" s="89" t="e">
        <f>SUM(#REF!)</f>
        <v>#REF!</v>
      </c>
      <c r="AI4" s="89" t="e">
        <f>SUM(#REF!)</f>
        <v>#REF!</v>
      </c>
      <c r="AJ4" s="89" t="e">
        <f>SUM(#REF!)</f>
        <v>#REF!</v>
      </c>
      <c r="AK4" s="89" t="e">
        <f>SUM(#REF!)</f>
        <v>#REF!</v>
      </c>
      <c r="AL4" s="89" t="e">
        <f>SUM(#REF!)</f>
        <v>#REF!</v>
      </c>
      <c r="AM4" s="5" t="e">
        <f>SUM(#REF!)</f>
        <v>#REF!</v>
      </c>
      <c r="AN4" s="5" t="e">
        <f>SUM(#REF!)</f>
        <v>#REF!</v>
      </c>
      <c r="AO4" s="5" t="e">
        <f>SUM(#REF!)</f>
        <v>#REF!</v>
      </c>
      <c r="AP4" s="5" t="e">
        <f>SUM(#REF!)</f>
        <v>#REF!</v>
      </c>
      <c r="AQ4" s="5" t="e">
        <f>SUM(#REF!)</f>
        <v>#REF!</v>
      </c>
      <c r="AR4" s="5" t="e">
        <f>SUM(#REF!)</f>
        <v>#REF!</v>
      </c>
      <c r="AS4" s="5" t="e">
        <f>SUM(#REF!)</f>
        <v>#REF!</v>
      </c>
      <c r="AT4" s="5" t="e">
        <f>SUM(#REF!)</f>
        <v>#REF!</v>
      </c>
      <c r="AU4" s="5" t="e">
        <f>SUM(#REF!)</f>
        <v>#REF!</v>
      </c>
      <c r="AV4" s="5" t="e">
        <f>SUM(#REF!)</f>
        <v>#REF!</v>
      </c>
    </row>
    <row r="5" spans="1:48">
      <c r="A5" s="17">
        <f>SUM(A4)+1</f>
        <v>2</v>
      </c>
      <c r="B5" s="5" t="e">
        <f>集計表!#REF!</f>
        <v>#REF!</v>
      </c>
      <c r="C5" s="5" t="e">
        <f>集計表!#REF!</f>
        <v>#REF!</v>
      </c>
      <c r="D5" s="5">
        <f t="shared" si="0"/>
        <v>0</v>
      </c>
      <c r="E5" s="5">
        <f t="shared" si="1"/>
        <v>0</v>
      </c>
      <c r="F5" s="5">
        <f t="shared" si="2"/>
        <v>0</v>
      </c>
      <c r="G5" s="5">
        <f t="shared" si="3"/>
        <v>0</v>
      </c>
      <c r="H5" s="5">
        <f t="shared" si="4"/>
        <v>0</v>
      </c>
      <c r="I5" s="5">
        <f t="shared" si="5"/>
        <v>0</v>
      </c>
      <c r="J5" s="5">
        <f t="shared" si="6"/>
        <v>0</v>
      </c>
      <c r="K5" s="5">
        <f t="shared" si="7"/>
        <v>0</v>
      </c>
      <c r="L5" s="5">
        <f t="shared" si="8"/>
        <v>0</v>
      </c>
      <c r="M5" s="5">
        <f t="shared" si="9"/>
        <v>0</v>
      </c>
      <c r="N5" s="5">
        <f t="shared" si="10"/>
        <v>0</v>
      </c>
      <c r="O5" s="5">
        <f t="shared" si="11"/>
        <v>0</v>
      </c>
      <c r="P5" s="5">
        <f t="shared" si="12"/>
        <v>0</v>
      </c>
      <c r="Q5" s="5">
        <f t="shared" si="13"/>
        <v>0</v>
      </c>
      <c r="R5" s="5">
        <f t="shared" si="14"/>
        <v>0</v>
      </c>
      <c r="S5" s="5">
        <f t="shared" si="15"/>
        <v>0</v>
      </c>
      <c r="T5" s="5">
        <f t="shared" si="16"/>
        <v>0</v>
      </c>
      <c r="U5" s="5">
        <f t="shared" si="17"/>
        <v>0</v>
      </c>
      <c r="V5" s="5">
        <f t="shared" si="18"/>
        <v>0</v>
      </c>
      <c r="W5" s="5">
        <f t="shared" si="19"/>
        <v>0</v>
      </c>
      <c r="Y5" s="61" t="e">
        <f>集計表!#REF!</f>
        <v>#REF!</v>
      </c>
      <c r="Z5" s="61">
        <f>SUMIF(D3:W3,Y5,D5:W5)</f>
        <v>0</v>
      </c>
      <c r="AB5" s="80" t="s">
        <v>28</v>
      </c>
      <c r="AC5" s="83" t="e">
        <f>SUM(#REF!)</f>
        <v>#REF!</v>
      </c>
      <c r="AD5" s="83" t="e">
        <f>SUM(#REF!)</f>
        <v>#REF!</v>
      </c>
      <c r="AE5" s="83" t="e">
        <f>SUM(#REF!)</f>
        <v>#REF!</v>
      </c>
      <c r="AF5" s="83" t="e">
        <f>SUM(#REF!)</f>
        <v>#REF!</v>
      </c>
      <c r="AG5" s="83" t="e">
        <f>SUM(#REF!)</f>
        <v>#REF!</v>
      </c>
      <c r="AH5" s="89" t="e">
        <f>SUM(#REF!)</f>
        <v>#REF!</v>
      </c>
      <c r="AI5" s="89" t="e">
        <f>SUM(#REF!)</f>
        <v>#REF!</v>
      </c>
      <c r="AJ5" s="89" t="e">
        <f>SUM(#REF!)</f>
        <v>#REF!</v>
      </c>
      <c r="AK5" s="89" t="e">
        <f>SUM(#REF!)</f>
        <v>#REF!</v>
      </c>
      <c r="AL5" s="89" t="e">
        <f>SUM(#REF!)</f>
        <v>#REF!</v>
      </c>
      <c r="AM5" s="5" t="e">
        <f>SUM(#REF!)</f>
        <v>#REF!</v>
      </c>
      <c r="AN5" s="5" t="e">
        <f>SUM(#REF!)</f>
        <v>#REF!</v>
      </c>
      <c r="AO5" s="5" t="e">
        <f>SUM(#REF!)</f>
        <v>#REF!</v>
      </c>
      <c r="AP5" s="5" t="e">
        <f>SUM(#REF!)</f>
        <v>#REF!</v>
      </c>
      <c r="AQ5" s="5" t="e">
        <f>SUM(#REF!)</f>
        <v>#REF!</v>
      </c>
      <c r="AR5" s="5" t="e">
        <f>SUM(#REF!)</f>
        <v>#REF!</v>
      </c>
      <c r="AS5" s="5" t="e">
        <f>SUM(#REF!)</f>
        <v>#REF!</v>
      </c>
      <c r="AT5" s="5" t="e">
        <f>SUM(#REF!)</f>
        <v>#REF!</v>
      </c>
      <c r="AU5" s="5" t="e">
        <f>SUM(#REF!)</f>
        <v>#REF!</v>
      </c>
      <c r="AV5" s="5" t="e">
        <f>SUM(#REF!)</f>
        <v>#REF!</v>
      </c>
    </row>
    <row r="6" spans="1:48">
      <c r="A6" s="17">
        <f t="shared" ref="A6:A69" si="20">SUM(A5)+1</f>
        <v>3</v>
      </c>
      <c r="B6" s="5" t="e">
        <f>集計表!#REF!</f>
        <v>#REF!</v>
      </c>
      <c r="C6" s="5" t="e">
        <f>集計表!#REF!</f>
        <v>#REF!</v>
      </c>
      <c r="D6" s="5">
        <f t="shared" si="0"/>
        <v>0</v>
      </c>
      <c r="E6" s="5">
        <f t="shared" si="1"/>
        <v>0</v>
      </c>
      <c r="F6" s="5">
        <f t="shared" si="2"/>
        <v>0</v>
      </c>
      <c r="G6" s="5">
        <f t="shared" si="3"/>
        <v>0</v>
      </c>
      <c r="H6" s="5">
        <f t="shared" si="4"/>
        <v>0</v>
      </c>
      <c r="I6" s="5">
        <f t="shared" si="5"/>
        <v>0</v>
      </c>
      <c r="J6" s="5">
        <f t="shared" si="6"/>
        <v>0</v>
      </c>
      <c r="K6" s="5">
        <f t="shared" si="7"/>
        <v>0</v>
      </c>
      <c r="L6" s="5">
        <f t="shared" si="8"/>
        <v>0</v>
      </c>
      <c r="M6" s="5">
        <f t="shared" si="9"/>
        <v>0</v>
      </c>
      <c r="N6" s="5">
        <f t="shared" si="10"/>
        <v>0</v>
      </c>
      <c r="O6" s="5">
        <f t="shared" si="11"/>
        <v>0</v>
      </c>
      <c r="P6" s="5">
        <f t="shared" si="12"/>
        <v>0</v>
      </c>
      <c r="Q6" s="5">
        <f t="shared" si="13"/>
        <v>0</v>
      </c>
      <c r="R6" s="5">
        <f t="shared" si="14"/>
        <v>0</v>
      </c>
      <c r="S6" s="5">
        <f t="shared" si="15"/>
        <v>0</v>
      </c>
      <c r="T6" s="5">
        <f t="shared" si="16"/>
        <v>0</v>
      </c>
      <c r="U6" s="5">
        <f t="shared" si="17"/>
        <v>0</v>
      </c>
      <c r="V6" s="5">
        <f t="shared" si="18"/>
        <v>0</v>
      </c>
      <c r="W6" s="5">
        <f t="shared" si="19"/>
        <v>0</v>
      </c>
      <c r="Y6" s="61" t="e">
        <f>集計表!#REF!</f>
        <v>#REF!</v>
      </c>
      <c r="Z6" s="61">
        <f>SUMIF(D3:W3,Y6,D6:W6)</f>
        <v>0</v>
      </c>
      <c r="AB6" s="80" t="s">
        <v>29</v>
      </c>
      <c r="AC6" s="83" t="e">
        <f>SUM(#REF!)</f>
        <v>#REF!</v>
      </c>
      <c r="AD6" s="83" t="e">
        <f>SUM(#REF!)</f>
        <v>#REF!</v>
      </c>
      <c r="AE6" s="83" t="e">
        <f>SUM(#REF!)</f>
        <v>#REF!</v>
      </c>
      <c r="AF6" s="83" t="e">
        <f>SUM(#REF!)</f>
        <v>#REF!</v>
      </c>
      <c r="AG6" s="83" t="e">
        <f>SUM(#REF!)</f>
        <v>#REF!</v>
      </c>
      <c r="AH6" s="89" t="e">
        <f>SUM(#REF!)</f>
        <v>#REF!</v>
      </c>
      <c r="AI6" s="89" t="e">
        <f>SUM(#REF!)</f>
        <v>#REF!</v>
      </c>
      <c r="AJ6" s="89" t="e">
        <f>SUM(#REF!)</f>
        <v>#REF!</v>
      </c>
      <c r="AK6" s="89" t="e">
        <f>SUM(#REF!)</f>
        <v>#REF!</v>
      </c>
      <c r="AL6" s="89" t="e">
        <f>SUM(#REF!)</f>
        <v>#REF!</v>
      </c>
      <c r="AM6" s="5" t="e">
        <f>SUM(#REF!)</f>
        <v>#REF!</v>
      </c>
      <c r="AN6" s="5" t="e">
        <f>SUM(#REF!)</f>
        <v>#REF!</v>
      </c>
      <c r="AO6" s="5" t="e">
        <f>SUM(#REF!)</f>
        <v>#REF!</v>
      </c>
      <c r="AP6" s="5" t="e">
        <f>SUM(#REF!)</f>
        <v>#REF!</v>
      </c>
      <c r="AQ6" s="5" t="e">
        <f>SUM(#REF!)</f>
        <v>#REF!</v>
      </c>
      <c r="AR6" s="5" t="e">
        <f>SUM(#REF!)</f>
        <v>#REF!</v>
      </c>
      <c r="AS6" s="5" t="e">
        <f>SUM(#REF!)</f>
        <v>#REF!</v>
      </c>
      <c r="AT6" s="5" t="e">
        <f>SUM(#REF!)</f>
        <v>#REF!</v>
      </c>
      <c r="AU6" s="5" t="e">
        <f>SUM(#REF!)</f>
        <v>#REF!</v>
      </c>
      <c r="AV6" s="5" t="e">
        <f>SUM(#REF!)</f>
        <v>#REF!</v>
      </c>
    </row>
    <row r="7" spans="1:48">
      <c r="A7" s="17">
        <f>SUM(A6)+1</f>
        <v>4</v>
      </c>
      <c r="B7" s="5" t="e">
        <f>集計表!#REF!</f>
        <v>#REF!</v>
      </c>
      <c r="C7" s="5" t="e">
        <f>集計表!#REF!</f>
        <v>#REF!</v>
      </c>
      <c r="D7" s="5">
        <f t="shared" si="0"/>
        <v>0</v>
      </c>
      <c r="E7" s="5">
        <f t="shared" si="1"/>
        <v>0</v>
      </c>
      <c r="F7" s="5">
        <f t="shared" si="2"/>
        <v>0</v>
      </c>
      <c r="G7" s="5">
        <f t="shared" si="3"/>
        <v>0</v>
      </c>
      <c r="H7" s="5">
        <f t="shared" si="4"/>
        <v>0</v>
      </c>
      <c r="I7" s="5">
        <f t="shared" si="5"/>
        <v>0</v>
      </c>
      <c r="J7" s="5">
        <f t="shared" si="6"/>
        <v>0</v>
      </c>
      <c r="K7" s="5">
        <f t="shared" si="7"/>
        <v>0</v>
      </c>
      <c r="L7" s="5">
        <f t="shared" si="8"/>
        <v>0</v>
      </c>
      <c r="M7" s="5">
        <f t="shared" si="9"/>
        <v>0</v>
      </c>
      <c r="N7" s="5">
        <f t="shared" si="10"/>
        <v>0</v>
      </c>
      <c r="O7" s="5">
        <f t="shared" si="11"/>
        <v>0</v>
      </c>
      <c r="P7" s="5">
        <f t="shared" si="12"/>
        <v>0</v>
      </c>
      <c r="Q7" s="5">
        <f t="shared" si="13"/>
        <v>0</v>
      </c>
      <c r="R7" s="5">
        <f t="shared" si="14"/>
        <v>0</v>
      </c>
      <c r="S7" s="5">
        <f t="shared" si="15"/>
        <v>0</v>
      </c>
      <c r="T7" s="5">
        <f t="shared" si="16"/>
        <v>0</v>
      </c>
      <c r="U7" s="5">
        <f t="shared" si="17"/>
        <v>0</v>
      </c>
      <c r="V7" s="5">
        <f t="shared" si="18"/>
        <v>0</v>
      </c>
      <c r="W7" s="5">
        <f t="shared" si="19"/>
        <v>0</v>
      </c>
      <c r="Y7" s="61" t="e">
        <f>集計表!#REF!</f>
        <v>#REF!</v>
      </c>
      <c r="Z7" s="61">
        <f>SUMIF(D3:W3,Y7,D7:W7)</f>
        <v>0</v>
      </c>
      <c r="AB7" s="80" t="s">
        <v>30</v>
      </c>
      <c r="AC7" s="83" t="e">
        <f>SUM(#REF!)</f>
        <v>#REF!</v>
      </c>
      <c r="AD7" s="83" t="e">
        <f>SUM(#REF!)</f>
        <v>#REF!</v>
      </c>
      <c r="AE7" s="83" t="e">
        <f>SUM(#REF!)</f>
        <v>#REF!</v>
      </c>
      <c r="AF7" s="83" t="e">
        <f>SUM(#REF!)</f>
        <v>#REF!</v>
      </c>
      <c r="AG7" s="83" t="e">
        <f>SUM(#REF!)</f>
        <v>#REF!</v>
      </c>
      <c r="AH7" s="89" t="e">
        <f>SUM(#REF!)</f>
        <v>#REF!</v>
      </c>
      <c r="AI7" s="89" t="e">
        <f>SUM(#REF!)</f>
        <v>#REF!</v>
      </c>
      <c r="AJ7" s="89" t="e">
        <f>SUM(#REF!)</f>
        <v>#REF!</v>
      </c>
      <c r="AK7" s="89" t="e">
        <f>SUM(#REF!)</f>
        <v>#REF!</v>
      </c>
      <c r="AL7" s="89" t="e">
        <f>SUM(#REF!)</f>
        <v>#REF!</v>
      </c>
      <c r="AM7" s="5" t="e">
        <f>SUM(#REF!)</f>
        <v>#REF!</v>
      </c>
      <c r="AN7" s="5" t="e">
        <f>SUM(#REF!)</f>
        <v>#REF!</v>
      </c>
      <c r="AO7" s="5" t="e">
        <f>SUM(#REF!)</f>
        <v>#REF!</v>
      </c>
      <c r="AP7" s="5" t="e">
        <f>SUM(#REF!)</f>
        <v>#REF!</v>
      </c>
      <c r="AQ7" s="5" t="e">
        <f>SUM(#REF!)</f>
        <v>#REF!</v>
      </c>
      <c r="AR7" s="5" t="e">
        <f>SUM(#REF!)</f>
        <v>#REF!</v>
      </c>
      <c r="AS7" s="5" t="e">
        <f>SUM(#REF!)</f>
        <v>#REF!</v>
      </c>
      <c r="AT7" s="5" t="e">
        <f>SUM(#REF!)</f>
        <v>#REF!</v>
      </c>
      <c r="AU7" s="5" t="e">
        <f>SUM(#REF!)</f>
        <v>#REF!</v>
      </c>
      <c r="AV7" s="5" t="e">
        <f>SUM(#REF!)</f>
        <v>#REF!</v>
      </c>
    </row>
    <row r="8" spans="1:48">
      <c r="A8" s="17">
        <f t="shared" si="20"/>
        <v>5</v>
      </c>
      <c r="B8" s="5" t="e">
        <f>集計表!#REF!</f>
        <v>#REF!</v>
      </c>
      <c r="C8" s="5" t="e">
        <f>集計表!#REF!</f>
        <v>#REF!</v>
      </c>
      <c r="D8" s="5">
        <f t="shared" si="0"/>
        <v>0</v>
      </c>
      <c r="E8" s="5">
        <f t="shared" si="1"/>
        <v>0</v>
      </c>
      <c r="F8" s="5">
        <f t="shared" si="2"/>
        <v>0</v>
      </c>
      <c r="G8" s="5">
        <f t="shared" si="3"/>
        <v>0</v>
      </c>
      <c r="H8" s="5">
        <f t="shared" si="4"/>
        <v>0</v>
      </c>
      <c r="I8" s="5">
        <f t="shared" si="5"/>
        <v>0</v>
      </c>
      <c r="J8" s="5">
        <f t="shared" si="6"/>
        <v>0</v>
      </c>
      <c r="K8" s="5">
        <f t="shared" si="7"/>
        <v>0</v>
      </c>
      <c r="L8" s="5">
        <f t="shared" si="8"/>
        <v>0</v>
      </c>
      <c r="M8" s="5">
        <f t="shared" si="9"/>
        <v>0</v>
      </c>
      <c r="N8" s="5">
        <f t="shared" si="10"/>
        <v>0</v>
      </c>
      <c r="O8" s="5">
        <f t="shared" si="11"/>
        <v>0</v>
      </c>
      <c r="P8" s="5">
        <f t="shared" si="12"/>
        <v>0</v>
      </c>
      <c r="Q8" s="5">
        <f t="shared" si="13"/>
        <v>0</v>
      </c>
      <c r="R8" s="5">
        <f t="shared" si="14"/>
        <v>0</v>
      </c>
      <c r="S8" s="5">
        <f t="shared" si="15"/>
        <v>0</v>
      </c>
      <c r="T8" s="5">
        <f t="shared" si="16"/>
        <v>0</v>
      </c>
      <c r="U8" s="5">
        <f t="shared" si="17"/>
        <v>0</v>
      </c>
      <c r="V8" s="5">
        <f t="shared" si="18"/>
        <v>0</v>
      </c>
      <c r="W8" s="5">
        <f t="shared" si="19"/>
        <v>0</v>
      </c>
      <c r="Y8" s="61" t="e">
        <f>集計表!#REF!</f>
        <v>#REF!</v>
      </c>
      <c r="Z8" s="61">
        <f>SUMIF(D3:W3,Y8,D8:W8)</f>
        <v>0</v>
      </c>
      <c r="AB8" s="80" t="s">
        <v>31</v>
      </c>
      <c r="AC8" s="83" t="e">
        <f>SUM(#REF!)</f>
        <v>#REF!</v>
      </c>
      <c r="AD8" s="83" t="e">
        <f>SUM(#REF!)</f>
        <v>#REF!</v>
      </c>
      <c r="AE8" s="83" t="e">
        <f>SUM(#REF!)</f>
        <v>#REF!</v>
      </c>
      <c r="AF8" s="83" t="e">
        <f>SUM(#REF!)</f>
        <v>#REF!</v>
      </c>
      <c r="AG8" s="83" t="e">
        <f>SUM(#REF!)</f>
        <v>#REF!</v>
      </c>
      <c r="AH8" s="89" t="e">
        <f>SUM(#REF!)</f>
        <v>#REF!</v>
      </c>
      <c r="AI8" s="89" t="e">
        <f>SUM(#REF!)</f>
        <v>#REF!</v>
      </c>
      <c r="AJ8" s="89" t="e">
        <f>SUM(#REF!)</f>
        <v>#REF!</v>
      </c>
      <c r="AK8" s="89" t="e">
        <f>SUM(#REF!)</f>
        <v>#REF!</v>
      </c>
      <c r="AL8" s="89" t="e">
        <f>SUM(#REF!)</f>
        <v>#REF!</v>
      </c>
      <c r="AM8" s="5" t="e">
        <f>SUM(#REF!)</f>
        <v>#REF!</v>
      </c>
      <c r="AN8" s="5" t="e">
        <f>SUM(#REF!)</f>
        <v>#REF!</v>
      </c>
      <c r="AO8" s="5" t="e">
        <f>SUM(#REF!)</f>
        <v>#REF!</v>
      </c>
      <c r="AP8" s="5" t="e">
        <f>SUM(#REF!)</f>
        <v>#REF!</v>
      </c>
      <c r="AQ8" s="5" t="e">
        <f>SUM(#REF!)</f>
        <v>#REF!</v>
      </c>
      <c r="AR8" s="5" t="e">
        <f>SUM(#REF!)</f>
        <v>#REF!</v>
      </c>
      <c r="AS8" s="5" t="e">
        <f>SUM(#REF!)</f>
        <v>#REF!</v>
      </c>
      <c r="AT8" s="5" t="e">
        <f>SUM(#REF!)</f>
        <v>#REF!</v>
      </c>
      <c r="AU8" s="5" t="e">
        <f>SUM(#REF!)</f>
        <v>#REF!</v>
      </c>
      <c r="AV8" s="5" t="e">
        <f>SUM(#REF!)</f>
        <v>#REF!</v>
      </c>
    </row>
    <row r="9" spans="1:48">
      <c r="A9" s="17">
        <f t="shared" si="20"/>
        <v>6</v>
      </c>
      <c r="B9" s="5" t="e">
        <f>集計表!#REF!</f>
        <v>#REF!</v>
      </c>
      <c r="C9" s="5" t="e">
        <f>集計表!#REF!</f>
        <v>#REF!</v>
      </c>
      <c r="D9" s="5">
        <f t="shared" si="0"/>
        <v>0</v>
      </c>
      <c r="E9" s="5">
        <f t="shared" si="1"/>
        <v>0</v>
      </c>
      <c r="F9" s="5">
        <f t="shared" si="2"/>
        <v>0</v>
      </c>
      <c r="G9" s="5">
        <f t="shared" si="3"/>
        <v>0</v>
      </c>
      <c r="H9" s="5">
        <f t="shared" si="4"/>
        <v>0</v>
      </c>
      <c r="I9" s="5">
        <f t="shared" si="5"/>
        <v>0</v>
      </c>
      <c r="J9" s="5">
        <f t="shared" si="6"/>
        <v>0</v>
      </c>
      <c r="K9" s="5">
        <f t="shared" si="7"/>
        <v>0</v>
      </c>
      <c r="L9" s="5">
        <f t="shared" si="8"/>
        <v>0</v>
      </c>
      <c r="M9" s="5">
        <f t="shared" si="9"/>
        <v>0</v>
      </c>
      <c r="N9" s="5">
        <f t="shared" si="10"/>
        <v>0</v>
      </c>
      <c r="O9" s="5">
        <f t="shared" si="11"/>
        <v>0</v>
      </c>
      <c r="P9" s="5">
        <f t="shared" si="12"/>
        <v>0</v>
      </c>
      <c r="Q9" s="5">
        <f t="shared" si="13"/>
        <v>0</v>
      </c>
      <c r="R9" s="5">
        <f t="shared" si="14"/>
        <v>0</v>
      </c>
      <c r="S9" s="5">
        <f t="shared" si="15"/>
        <v>0</v>
      </c>
      <c r="T9" s="5">
        <f t="shared" si="16"/>
        <v>0</v>
      </c>
      <c r="U9" s="5">
        <f t="shared" si="17"/>
        <v>0</v>
      </c>
      <c r="V9" s="5">
        <f t="shared" si="18"/>
        <v>0</v>
      </c>
      <c r="W9" s="5">
        <f t="shared" si="19"/>
        <v>0</v>
      </c>
      <c r="Y9" s="61" t="e">
        <f>集計表!#REF!</f>
        <v>#REF!</v>
      </c>
      <c r="Z9" s="61">
        <f>SUMIF(D3:W3,Y9,D9:W9)</f>
        <v>0</v>
      </c>
      <c r="AB9" s="80" t="s">
        <v>32</v>
      </c>
      <c r="AC9" s="83" t="e">
        <f>SUM(#REF!)</f>
        <v>#REF!</v>
      </c>
      <c r="AD9" s="83" t="e">
        <f>SUM(#REF!)</f>
        <v>#REF!</v>
      </c>
      <c r="AE9" s="83" t="e">
        <f>SUM(#REF!)</f>
        <v>#REF!</v>
      </c>
      <c r="AF9" s="83" t="e">
        <f>SUM(#REF!)</f>
        <v>#REF!</v>
      </c>
      <c r="AG9" s="83" t="e">
        <f>SUM(#REF!)</f>
        <v>#REF!</v>
      </c>
      <c r="AH9" s="89" t="e">
        <f>SUM(#REF!)</f>
        <v>#REF!</v>
      </c>
      <c r="AI9" s="89" t="e">
        <f>SUM(#REF!)</f>
        <v>#REF!</v>
      </c>
      <c r="AJ9" s="89" t="e">
        <f>SUM(#REF!)</f>
        <v>#REF!</v>
      </c>
      <c r="AK9" s="89" t="e">
        <f>SUM(#REF!)</f>
        <v>#REF!</v>
      </c>
      <c r="AL9" s="89" t="e">
        <f>SUM(#REF!)</f>
        <v>#REF!</v>
      </c>
      <c r="AM9" s="5" t="e">
        <f>SUM(#REF!)</f>
        <v>#REF!</v>
      </c>
      <c r="AN9" s="5" t="e">
        <f>SUM(#REF!)</f>
        <v>#REF!</v>
      </c>
      <c r="AO9" s="5" t="e">
        <f>SUM(#REF!)</f>
        <v>#REF!</v>
      </c>
      <c r="AP9" s="5" t="e">
        <f>SUM(#REF!)</f>
        <v>#REF!</v>
      </c>
      <c r="AQ9" s="5" t="e">
        <f>SUM(#REF!)</f>
        <v>#REF!</v>
      </c>
      <c r="AR9" s="5" t="e">
        <f>SUM(#REF!)</f>
        <v>#REF!</v>
      </c>
      <c r="AS9" s="5" t="e">
        <f>SUM(#REF!)</f>
        <v>#REF!</v>
      </c>
      <c r="AT9" s="5" t="e">
        <f>SUM(#REF!)</f>
        <v>#REF!</v>
      </c>
      <c r="AU9" s="5" t="e">
        <f>SUM(#REF!)</f>
        <v>#REF!</v>
      </c>
      <c r="AV9" s="5" t="e">
        <f>SUM(#REF!)</f>
        <v>#REF!</v>
      </c>
    </row>
    <row r="10" spans="1:48">
      <c r="A10" s="17">
        <f t="shared" si="20"/>
        <v>7</v>
      </c>
      <c r="B10" s="5" t="e">
        <f>集計表!#REF!</f>
        <v>#REF!</v>
      </c>
      <c r="C10" s="5" t="e">
        <f>集計表!#REF!</f>
        <v>#REF!</v>
      </c>
      <c r="D10" s="5">
        <f t="shared" si="0"/>
        <v>0</v>
      </c>
      <c r="E10" s="5">
        <f t="shared" si="1"/>
        <v>0</v>
      </c>
      <c r="F10" s="5">
        <f t="shared" si="2"/>
        <v>0</v>
      </c>
      <c r="G10" s="5">
        <f t="shared" si="3"/>
        <v>0</v>
      </c>
      <c r="H10" s="5">
        <f t="shared" si="4"/>
        <v>0</v>
      </c>
      <c r="I10" s="5">
        <f t="shared" si="5"/>
        <v>0</v>
      </c>
      <c r="J10" s="5">
        <f t="shared" si="6"/>
        <v>0</v>
      </c>
      <c r="K10" s="5">
        <f t="shared" si="7"/>
        <v>0</v>
      </c>
      <c r="L10" s="5">
        <f t="shared" si="8"/>
        <v>0</v>
      </c>
      <c r="M10" s="5">
        <f t="shared" si="9"/>
        <v>0</v>
      </c>
      <c r="N10" s="5">
        <f t="shared" si="10"/>
        <v>0</v>
      </c>
      <c r="O10" s="5">
        <f t="shared" si="11"/>
        <v>0</v>
      </c>
      <c r="P10" s="5">
        <f t="shared" si="12"/>
        <v>0</v>
      </c>
      <c r="Q10" s="5">
        <f t="shared" si="13"/>
        <v>0</v>
      </c>
      <c r="R10" s="5">
        <f t="shared" si="14"/>
        <v>0</v>
      </c>
      <c r="S10" s="5">
        <f t="shared" si="15"/>
        <v>0</v>
      </c>
      <c r="T10" s="5">
        <f t="shared" si="16"/>
        <v>0</v>
      </c>
      <c r="U10" s="5">
        <f t="shared" si="17"/>
        <v>0</v>
      </c>
      <c r="V10" s="5">
        <f t="shared" si="18"/>
        <v>0</v>
      </c>
      <c r="W10" s="5">
        <f t="shared" si="19"/>
        <v>0</v>
      </c>
      <c r="Y10" s="61" t="e">
        <f>集計表!#REF!</f>
        <v>#REF!</v>
      </c>
      <c r="Z10" s="61">
        <f>SUMIF(D3:W3,Y10,D10:W10)</f>
        <v>0</v>
      </c>
      <c r="AB10" s="80" t="s">
        <v>33</v>
      </c>
      <c r="AC10" s="83" t="e">
        <f>SUM(#REF!)</f>
        <v>#REF!</v>
      </c>
      <c r="AD10" s="83" t="e">
        <f>SUM(#REF!)</f>
        <v>#REF!</v>
      </c>
      <c r="AE10" s="83" t="e">
        <f>SUM(#REF!)</f>
        <v>#REF!</v>
      </c>
      <c r="AF10" s="83" t="e">
        <f>SUM(#REF!)</f>
        <v>#REF!</v>
      </c>
      <c r="AG10" s="83" t="e">
        <f>SUM(#REF!)</f>
        <v>#REF!</v>
      </c>
      <c r="AH10" s="89" t="e">
        <f>SUM(#REF!)</f>
        <v>#REF!</v>
      </c>
      <c r="AI10" s="89" t="e">
        <f>SUM(#REF!)</f>
        <v>#REF!</v>
      </c>
      <c r="AJ10" s="89" t="e">
        <f>SUM(#REF!)</f>
        <v>#REF!</v>
      </c>
      <c r="AK10" s="89" t="e">
        <f>SUM(#REF!)</f>
        <v>#REF!</v>
      </c>
      <c r="AL10" s="89" t="e">
        <f>SUM(#REF!)</f>
        <v>#REF!</v>
      </c>
      <c r="AM10" s="5" t="e">
        <f>SUM(#REF!)</f>
        <v>#REF!</v>
      </c>
      <c r="AN10" s="5" t="e">
        <f>SUM(#REF!)</f>
        <v>#REF!</v>
      </c>
      <c r="AO10" s="5" t="e">
        <f>SUM(#REF!)</f>
        <v>#REF!</v>
      </c>
      <c r="AP10" s="5" t="e">
        <f>SUM(#REF!)</f>
        <v>#REF!</v>
      </c>
      <c r="AQ10" s="5" t="e">
        <f>SUM(#REF!)</f>
        <v>#REF!</v>
      </c>
      <c r="AR10" s="5" t="e">
        <f>SUM(#REF!)</f>
        <v>#REF!</v>
      </c>
      <c r="AS10" s="5" t="e">
        <f>SUM(#REF!)</f>
        <v>#REF!</v>
      </c>
      <c r="AT10" s="5" t="e">
        <f>SUM(#REF!)</f>
        <v>#REF!</v>
      </c>
      <c r="AU10" s="5" t="e">
        <f>SUM(#REF!)</f>
        <v>#REF!</v>
      </c>
      <c r="AV10" s="5" t="e">
        <f>SUM(#REF!)</f>
        <v>#REF!</v>
      </c>
    </row>
    <row r="11" spans="1:48">
      <c r="A11" s="17">
        <f t="shared" si="20"/>
        <v>8</v>
      </c>
      <c r="B11" s="5" t="e">
        <f>集計表!#REF!</f>
        <v>#REF!</v>
      </c>
      <c r="C11" s="5" t="e">
        <f>集計表!#REF!</f>
        <v>#REF!</v>
      </c>
      <c r="D11" s="5">
        <f t="shared" si="0"/>
        <v>0</v>
      </c>
      <c r="E11" s="5">
        <f t="shared" si="1"/>
        <v>0</v>
      </c>
      <c r="F11" s="5">
        <f t="shared" si="2"/>
        <v>0</v>
      </c>
      <c r="G11" s="5">
        <f t="shared" si="3"/>
        <v>0</v>
      </c>
      <c r="H11" s="5">
        <f t="shared" si="4"/>
        <v>0</v>
      </c>
      <c r="I11" s="5">
        <f t="shared" si="5"/>
        <v>0</v>
      </c>
      <c r="J11" s="5">
        <f t="shared" si="6"/>
        <v>0</v>
      </c>
      <c r="K11" s="5">
        <f t="shared" si="7"/>
        <v>0</v>
      </c>
      <c r="L11" s="5">
        <f t="shared" si="8"/>
        <v>0</v>
      </c>
      <c r="M11" s="5">
        <f t="shared" si="9"/>
        <v>0</v>
      </c>
      <c r="N11" s="5">
        <f t="shared" si="10"/>
        <v>0</v>
      </c>
      <c r="O11" s="5">
        <f t="shared" si="11"/>
        <v>0</v>
      </c>
      <c r="P11" s="5">
        <f t="shared" si="12"/>
        <v>0</v>
      </c>
      <c r="Q11" s="5">
        <f t="shared" si="13"/>
        <v>0</v>
      </c>
      <c r="R11" s="5">
        <f t="shared" si="14"/>
        <v>0</v>
      </c>
      <c r="S11" s="5">
        <f t="shared" si="15"/>
        <v>0</v>
      </c>
      <c r="T11" s="5">
        <f t="shared" si="16"/>
        <v>0</v>
      </c>
      <c r="U11" s="5">
        <f t="shared" si="17"/>
        <v>0</v>
      </c>
      <c r="V11" s="5">
        <f t="shared" si="18"/>
        <v>0</v>
      </c>
      <c r="W11" s="5">
        <f t="shared" si="19"/>
        <v>0</v>
      </c>
      <c r="Y11" s="61" t="e">
        <f>集計表!#REF!</f>
        <v>#REF!</v>
      </c>
      <c r="Z11" s="61">
        <f>SUMIF(D3:W3,Y11,D11:W11)</f>
        <v>0</v>
      </c>
      <c r="AB11" s="80" t="s">
        <v>34</v>
      </c>
      <c r="AC11" s="83" t="e">
        <f>SUM(#REF!)</f>
        <v>#REF!</v>
      </c>
      <c r="AD11" s="83" t="e">
        <f>SUM(#REF!)</f>
        <v>#REF!</v>
      </c>
      <c r="AE11" s="83" t="e">
        <f>SUM(#REF!)</f>
        <v>#REF!</v>
      </c>
      <c r="AF11" s="83" t="e">
        <f>SUM(#REF!)</f>
        <v>#REF!</v>
      </c>
      <c r="AG11" s="83" t="e">
        <f>SUM(#REF!)</f>
        <v>#REF!</v>
      </c>
      <c r="AH11" s="89" t="e">
        <f>SUM(#REF!)</f>
        <v>#REF!</v>
      </c>
      <c r="AI11" s="89" t="e">
        <f>SUM(#REF!)</f>
        <v>#REF!</v>
      </c>
      <c r="AJ11" s="89" t="e">
        <f>SUM(#REF!)</f>
        <v>#REF!</v>
      </c>
      <c r="AK11" s="89" t="e">
        <f>SUM(#REF!)</f>
        <v>#REF!</v>
      </c>
      <c r="AL11" s="89" t="e">
        <f>SUM(#REF!)</f>
        <v>#REF!</v>
      </c>
      <c r="AM11" s="5" t="e">
        <f>SUM(#REF!)</f>
        <v>#REF!</v>
      </c>
      <c r="AN11" s="5" t="e">
        <f>SUM(#REF!)</f>
        <v>#REF!</v>
      </c>
      <c r="AO11" s="5" t="e">
        <f>SUM(#REF!)</f>
        <v>#REF!</v>
      </c>
      <c r="AP11" s="5" t="e">
        <f>SUM(#REF!)</f>
        <v>#REF!</v>
      </c>
      <c r="AQ11" s="5" t="e">
        <f>SUM(#REF!)</f>
        <v>#REF!</v>
      </c>
      <c r="AR11" s="5" t="e">
        <f>SUM(#REF!)</f>
        <v>#REF!</v>
      </c>
      <c r="AS11" s="5" t="e">
        <f>SUM(#REF!)</f>
        <v>#REF!</v>
      </c>
      <c r="AT11" s="5" t="e">
        <f>SUM(#REF!)</f>
        <v>#REF!</v>
      </c>
      <c r="AU11" s="5" t="e">
        <f>SUM(#REF!)</f>
        <v>#REF!</v>
      </c>
      <c r="AV11" s="5" t="e">
        <f>SUM(#REF!)</f>
        <v>#REF!</v>
      </c>
    </row>
    <row r="12" spans="1:48">
      <c r="A12" s="17">
        <f t="shared" si="20"/>
        <v>9</v>
      </c>
      <c r="B12" s="5" t="e">
        <f>集計表!#REF!</f>
        <v>#REF!</v>
      </c>
      <c r="C12" s="5" t="e">
        <f>集計表!#REF!</f>
        <v>#REF!</v>
      </c>
      <c r="D12" s="5">
        <f t="shared" si="0"/>
        <v>0</v>
      </c>
      <c r="E12" s="5">
        <f t="shared" si="1"/>
        <v>0</v>
      </c>
      <c r="F12" s="5">
        <f t="shared" si="2"/>
        <v>0</v>
      </c>
      <c r="G12" s="5">
        <f t="shared" si="3"/>
        <v>0</v>
      </c>
      <c r="H12" s="5">
        <f t="shared" si="4"/>
        <v>0</v>
      </c>
      <c r="I12" s="5">
        <f t="shared" si="5"/>
        <v>0</v>
      </c>
      <c r="J12" s="5">
        <f t="shared" si="6"/>
        <v>0</v>
      </c>
      <c r="K12" s="5">
        <f t="shared" si="7"/>
        <v>0</v>
      </c>
      <c r="L12" s="5">
        <f t="shared" si="8"/>
        <v>0</v>
      </c>
      <c r="M12" s="5">
        <f t="shared" si="9"/>
        <v>0</v>
      </c>
      <c r="N12" s="5">
        <f t="shared" si="10"/>
        <v>0</v>
      </c>
      <c r="O12" s="5">
        <f t="shared" si="11"/>
        <v>0</v>
      </c>
      <c r="P12" s="5">
        <f t="shared" si="12"/>
        <v>0</v>
      </c>
      <c r="Q12" s="5">
        <f t="shared" si="13"/>
        <v>0</v>
      </c>
      <c r="R12" s="5">
        <f t="shared" si="14"/>
        <v>0</v>
      </c>
      <c r="S12" s="5">
        <f t="shared" si="15"/>
        <v>0</v>
      </c>
      <c r="T12" s="5">
        <f t="shared" si="16"/>
        <v>0</v>
      </c>
      <c r="U12" s="5">
        <f t="shared" si="17"/>
        <v>0</v>
      </c>
      <c r="V12" s="5">
        <f t="shared" si="18"/>
        <v>0</v>
      </c>
      <c r="W12" s="5">
        <f t="shared" si="19"/>
        <v>0</v>
      </c>
      <c r="Y12" s="61" t="e">
        <f>集計表!#REF!</f>
        <v>#REF!</v>
      </c>
      <c r="Z12" s="61">
        <f>SUMIF(D3:W3,Y12,D12:W12)</f>
        <v>0</v>
      </c>
      <c r="AB12" s="80" t="s">
        <v>35</v>
      </c>
      <c r="AC12" s="83" t="e">
        <f>SUM(#REF!)</f>
        <v>#REF!</v>
      </c>
      <c r="AD12" s="83" t="e">
        <f>SUM(#REF!)</f>
        <v>#REF!</v>
      </c>
      <c r="AE12" s="83" t="e">
        <f>SUM(#REF!)</f>
        <v>#REF!</v>
      </c>
      <c r="AF12" s="83" t="e">
        <f>SUM(#REF!)</f>
        <v>#REF!</v>
      </c>
      <c r="AG12" s="83" t="e">
        <f>SUM(#REF!)</f>
        <v>#REF!</v>
      </c>
      <c r="AH12" s="89" t="e">
        <f>SUM(#REF!)</f>
        <v>#REF!</v>
      </c>
      <c r="AI12" s="89" t="e">
        <f>SUM(#REF!)</f>
        <v>#REF!</v>
      </c>
      <c r="AJ12" s="89" t="e">
        <f>SUM(#REF!)</f>
        <v>#REF!</v>
      </c>
      <c r="AK12" s="89" t="e">
        <f>SUM(#REF!)</f>
        <v>#REF!</v>
      </c>
      <c r="AL12" s="89" t="e">
        <f>SUM(#REF!)</f>
        <v>#REF!</v>
      </c>
      <c r="AM12" s="5" t="e">
        <f>SUM(#REF!)</f>
        <v>#REF!</v>
      </c>
      <c r="AN12" s="5" t="e">
        <f>SUM(#REF!)</f>
        <v>#REF!</v>
      </c>
      <c r="AO12" s="5" t="e">
        <f>SUM(#REF!)</f>
        <v>#REF!</v>
      </c>
      <c r="AP12" s="5" t="e">
        <f>SUM(#REF!)</f>
        <v>#REF!</v>
      </c>
      <c r="AQ12" s="5" t="e">
        <f>SUM(#REF!)</f>
        <v>#REF!</v>
      </c>
      <c r="AR12" s="5" t="e">
        <f>SUM(#REF!)</f>
        <v>#REF!</v>
      </c>
      <c r="AS12" s="5" t="e">
        <f>SUM(#REF!)</f>
        <v>#REF!</v>
      </c>
      <c r="AT12" s="5" t="e">
        <f>SUM(#REF!)</f>
        <v>#REF!</v>
      </c>
      <c r="AU12" s="5" t="e">
        <f>SUM(#REF!)</f>
        <v>#REF!</v>
      </c>
      <c r="AV12" s="5" t="e">
        <f>SUM(#REF!)</f>
        <v>#REF!</v>
      </c>
    </row>
    <row r="13" spans="1:48">
      <c r="A13" s="17">
        <f t="shared" si="20"/>
        <v>10</v>
      </c>
      <c r="B13" s="5" t="e">
        <f>集計表!#REF!</f>
        <v>#REF!</v>
      </c>
      <c r="C13" s="5" t="e">
        <f>集計表!#REF!</f>
        <v>#REF!</v>
      </c>
      <c r="D13" s="5">
        <f t="shared" si="0"/>
        <v>0</v>
      </c>
      <c r="E13" s="5">
        <f t="shared" si="1"/>
        <v>0</v>
      </c>
      <c r="F13" s="5">
        <f t="shared" si="2"/>
        <v>0</v>
      </c>
      <c r="G13" s="5">
        <f t="shared" si="3"/>
        <v>0</v>
      </c>
      <c r="H13" s="5">
        <f t="shared" si="4"/>
        <v>0</v>
      </c>
      <c r="I13" s="5">
        <f t="shared" si="5"/>
        <v>0</v>
      </c>
      <c r="J13" s="5">
        <f t="shared" si="6"/>
        <v>0</v>
      </c>
      <c r="K13" s="5">
        <f t="shared" si="7"/>
        <v>0</v>
      </c>
      <c r="L13" s="5">
        <f t="shared" si="8"/>
        <v>0</v>
      </c>
      <c r="M13" s="5">
        <f t="shared" si="9"/>
        <v>0</v>
      </c>
      <c r="N13" s="5">
        <f t="shared" si="10"/>
        <v>0</v>
      </c>
      <c r="O13" s="5">
        <f t="shared" si="11"/>
        <v>0</v>
      </c>
      <c r="P13" s="5">
        <f t="shared" si="12"/>
        <v>0</v>
      </c>
      <c r="Q13" s="5">
        <f t="shared" si="13"/>
        <v>0</v>
      </c>
      <c r="R13" s="5">
        <f t="shared" si="14"/>
        <v>0</v>
      </c>
      <c r="S13" s="5">
        <f t="shared" si="15"/>
        <v>0</v>
      </c>
      <c r="T13" s="5">
        <f t="shared" si="16"/>
        <v>0</v>
      </c>
      <c r="U13" s="5">
        <f t="shared" si="17"/>
        <v>0</v>
      </c>
      <c r="V13" s="5">
        <f t="shared" si="18"/>
        <v>0</v>
      </c>
      <c r="W13" s="5">
        <f t="shared" si="19"/>
        <v>0</v>
      </c>
      <c r="Y13" s="61" t="e">
        <f>集計表!#REF!</f>
        <v>#REF!</v>
      </c>
      <c r="Z13" s="61">
        <f>SUMIF(D3:W3,Y13,D13:W13)</f>
        <v>0</v>
      </c>
      <c r="AB13" s="80" t="s">
        <v>36</v>
      </c>
      <c r="AC13" s="83" t="e">
        <f>SUM(#REF!)</f>
        <v>#REF!</v>
      </c>
      <c r="AD13" s="83" t="e">
        <f>SUM(#REF!)</f>
        <v>#REF!</v>
      </c>
      <c r="AE13" s="83" t="e">
        <f>SUM(#REF!)</f>
        <v>#REF!</v>
      </c>
      <c r="AF13" s="83" t="e">
        <f>SUM(#REF!)</f>
        <v>#REF!</v>
      </c>
      <c r="AG13" s="83" t="e">
        <f>SUM(#REF!)</f>
        <v>#REF!</v>
      </c>
      <c r="AH13" s="89" t="e">
        <f>SUM(#REF!)</f>
        <v>#REF!</v>
      </c>
      <c r="AI13" s="89" t="e">
        <f>SUM(#REF!)</f>
        <v>#REF!</v>
      </c>
      <c r="AJ13" s="89" t="e">
        <f>SUM(#REF!)</f>
        <v>#REF!</v>
      </c>
      <c r="AK13" s="89" t="e">
        <f>SUM(#REF!)</f>
        <v>#REF!</v>
      </c>
      <c r="AL13" s="89" t="e">
        <f>SUM(#REF!)</f>
        <v>#REF!</v>
      </c>
      <c r="AM13" s="5" t="e">
        <f>SUM(#REF!)</f>
        <v>#REF!</v>
      </c>
      <c r="AN13" s="5" t="e">
        <f>SUM(#REF!)</f>
        <v>#REF!</v>
      </c>
      <c r="AO13" s="5" t="e">
        <f>SUM(#REF!)</f>
        <v>#REF!</v>
      </c>
      <c r="AP13" s="5" t="e">
        <f>SUM(#REF!)</f>
        <v>#REF!</v>
      </c>
      <c r="AQ13" s="5" t="e">
        <f>SUM(#REF!)</f>
        <v>#REF!</v>
      </c>
      <c r="AR13" s="5" t="e">
        <f>SUM(#REF!)</f>
        <v>#REF!</v>
      </c>
      <c r="AS13" s="5" t="e">
        <f>SUM(#REF!)</f>
        <v>#REF!</v>
      </c>
      <c r="AT13" s="5" t="e">
        <f>SUM(#REF!)</f>
        <v>#REF!</v>
      </c>
      <c r="AU13" s="5" t="e">
        <f>SUM(#REF!)</f>
        <v>#REF!</v>
      </c>
      <c r="AV13" s="5" t="e">
        <f>SUM(#REF!)</f>
        <v>#REF!</v>
      </c>
    </row>
    <row r="14" spans="1:48">
      <c r="A14" s="17">
        <f t="shared" si="20"/>
        <v>11</v>
      </c>
      <c r="B14" s="5" t="e">
        <f>集計表!#REF!</f>
        <v>#REF!</v>
      </c>
      <c r="C14" s="5" t="e">
        <f>集計表!#REF!</f>
        <v>#REF!</v>
      </c>
      <c r="D14" s="5">
        <f t="shared" si="0"/>
        <v>0</v>
      </c>
      <c r="E14" s="5">
        <f t="shared" si="1"/>
        <v>0</v>
      </c>
      <c r="F14" s="5">
        <f t="shared" si="2"/>
        <v>0</v>
      </c>
      <c r="G14" s="5">
        <f t="shared" si="3"/>
        <v>0</v>
      </c>
      <c r="H14" s="5">
        <f t="shared" si="4"/>
        <v>0</v>
      </c>
      <c r="I14" s="5">
        <f t="shared" si="5"/>
        <v>0</v>
      </c>
      <c r="J14" s="5">
        <f t="shared" si="6"/>
        <v>0</v>
      </c>
      <c r="K14" s="5">
        <f t="shared" si="7"/>
        <v>0</v>
      </c>
      <c r="L14" s="5">
        <f t="shared" si="8"/>
        <v>0</v>
      </c>
      <c r="M14" s="5">
        <f t="shared" si="9"/>
        <v>0</v>
      </c>
      <c r="N14" s="5">
        <f t="shared" si="10"/>
        <v>0</v>
      </c>
      <c r="O14" s="5">
        <f t="shared" si="11"/>
        <v>0</v>
      </c>
      <c r="P14" s="5">
        <f t="shared" si="12"/>
        <v>0</v>
      </c>
      <c r="Q14" s="5">
        <f t="shared" si="13"/>
        <v>0</v>
      </c>
      <c r="R14" s="5">
        <f t="shared" si="14"/>
        <v>0</v>
      </c>
      <c r="S14" s="5">
        <f t="shared" si="15"/>
        <v>0</v>
      </c>
      <c r="T14" s="5">
        <f t="shared" si="16"/>
        <v>0</v>
      </c>
      <c r="U14" s="5">
        <f t="shared" si="17"/>
        <v>0</v>
      </c>
      <c r="V14" s="5">
        <f t="shared" si="18"/>
        <v>0</v>
      </c>
      <c r="W14" s="5">
        <f t="shared" si="19"/>
        <v>0</v>
      </c>
      <c r="Y14" s="61" t="e">
        <f>集計表!#REF!</f>
        <v>#REF!</v>
      </c>
      <c r="Z14" s="61">
        <f>SUMIF(D3:W3,Y14,D14:W14)</f>
        <v>0</v>
      </c>
      <c r="AB14" s="80" t="s">
        <v>37</v>
      </c>
      <c r="AC14" s="83" t="e">
        <f>SUM(#REF!)</f>
        <v>#REF!</v>
      </c>
      <c r="AD14" s="83" t="e">
        <f>SUM(#REF!)</f>
        <v>#REF!</v>
      </c>
      <c r="AE14" s="83" t="e">
        <f>SUM(#REF!)</f>
        <v>#REF!</v>
      </c>
      <c r="AF14" s="83" t="e">
        <f>SUM(#REF!)</f>
        <v>#REF!</v>
      </c>
      <c r="AG14" s="83" t="e">
        <f>SUM(#REF!)</f>
        <v>#REF!</v>
      </c>
      <c r="AH14" s="89" t="e">
        <f>SUM(#REF!)</f>
        <v>#REF!</v>
      </c>
      <c r="AI14" s="89" t="e">
        <f>SUM(#REF!)</f>
        <v>#REF!</v>
      </c>
      <c r="AJ14" s="89" t="e">
        <f>SUM(#REF!)</f>
        <v>#REF!</v>
      </c>
      <c r="AK14" s="89" t="e">
        <f>SUM(#REF!)</f>
        <v>#REF!</v>
      </c>
      <c r="AL14" s="89" t="e">
        <f>SUM(#REF!)</f>
        <v>#REF!</v>
      </c>
      <c r="AM14" s="5" t="e">
        <f>SUM(#REF!)</f>
        <v>#REF!</v>
      </c>
      <c r="AN14" s="5" t="e">
        <f>SUM(#REF!)</f>
        <v>#REF!</v>
      </c>
      <c r="AO14" s="5" t="e">
        <f>SUM(#REF!)</f>
        <v>#REF!</v>
      </c>
      <c r="AP14" s="5" t="e">
        <f>SUM(#REF!)</f>
        <v>#REF!</v>
      </c>
      <c r="AQ14" s="5" t="e">
        <f>SUM(#REF!)</f>
        <v>#REF!</v>
      </c>
      <c r="AR14" s="5" t="e">
        <f>SUM(#REF!)</f>
        <v>#REF!</v>
      </c>
      <c r="AS14" s="5" t="e">
        <f>SUM(#REF!)</f>
        <v>#REF!</v>
      </c>
      <c r="AT14" s="5" t="e">
        <f>SUM(#REF!)</f>
        <v>#REF!</v>
      </c>
      <c r="AU14" s="5" t="e">
        <f>SUM(#REF!)</f>
        <v>#REF!</v>
      </c>
      <c r="AV14" s="5" t="e">
        <f>SUM(#REF!)</f>
        <v>#REF!</v>
      </c>
    </row>
    <row r="15" spans="1:48">
      <c r="A15" s="17">
        <f t="shared" si="20"/>
        <v>12</v>
      </c>
      <c r="B15" s="5" t="e">
        <f>集計表!#REF!</f>
        <v>#REF!</v>
      </c>
      <c r="C15" s="5" t="e">
        <f>集計表!#REF!</f>
        <v>#REF!</v>
      </c>
      <c r="D15" s="5">
        <f t="shared" si="0"/>
        <v>0</v>
      </c>
      <c r="E15" s="5">
        <f t="shared" si="1"/>
        <v>0</v>
      </c>
      <c r="F15" s="5">
        <f t="shared" si="2"/>
        <v>0</v>
      </c>
      <c r="G15" s="5">
        <f t="shared" si="3"/>
        <v>0</v>
      </c>
      <c r="H15" s="5">
        <f t="shared" si="4"/>
        <v>0</v>
      </c>
      <c r="I15" s="5">
        <f t="shared" si="5"/>
        <v>0</v>
      </c>
      <c r="J15" s="5">
        <f t="shared" si="6"/>
        <v>0</v>
      </c>
      <c r="K15" s="5">
        <f t="shared" si="7"/>
        <v>0</v>
      </c>
      <c r="L15" s="5">
        <f t="shared" si="8"/>
        <v>0</v>
      </c>
      <c r="M15" s="5">
        <f t="shared" si="9"/>
        <v>0</v>
      </c>
      <c r="N15" s="5">
        <f t="shared" si="10"/>
        <v>0</v>
      </c>
      <c r="O15" s="5">
        <f t="shared" si="11"/>
        <v>0</v>
      </c>
      <c r="P15" s="5">
        <f t="shared" si="12"/>
        <v>0</v>
      </c>
      <c r="Q15" s="5">
        <f t="shared" si="13"/>
        <v>0</v>
      </c>
      <c r="R15" s="5">
        <f t="shared" si="14"/>
        <v>0</v>
      </c>
      <c r="S15" s="5">
        <f t="shared" si="15"/>
        <v>0</v>
      </c>
      <c r="T15" s="5">
        <f t="shared" si="16"/>
        <v>0</v>
      </c>
      <c r="U15" s="5">
        <f t="shared" si="17"/>
        <v>0</v>
      </c>
      <c r="V15" s="5">
        <f t="shared" si="18"/>
        <v>0</v>
      </c>
      <c r="W15" s="5">
        <f t="shared" si="19"/>
        <v>0</v>
      </c>
      <c r="Y15" s="61" t="e">
        <f>集計表!#REF!</f>
        <v>#REF!</v>
      </c>
      <c r="Z15" s="61">
        <f>SUMIF(D3:W3,Y15,D15:W15)</f>
        <v>0</v>
      </c>
      <c r="AB15" s="80" t="s">
        <v>38</v>
      </c>
      <c r="AC15" s="83" t="e">
        <f>SUM(#REF!)</f>
        <v>#REF!</v>
      </c>
      <c r="AD15" s="83" t="e">
        <f>SUM(#REF!)</f>
        <v>#REF!</v>
      </c>
      <c r="AE15" s="83" t="e">
        <f>SUM(#REF!)</f>
        <v>#REF!</v>
      </c>
      <c r="AF15" s="83" t="e">
        <f>SUM(#REF!)</f>
        <v>#REF!</v>
      </c>
      <c r="AG15" s="83" t="e">
        <f>SUM(#REF!)</f>
        <v>#REF!</v>
      </c>
      <c r="AH15" s="89" t="e">
        <f>SUM(#REF!)</f>
        <v>#REF!</v>
      </c>
      <c r="AI15" s="89" t="e">
        <f>SUM(#REF!)</f>
        <v>#REF!</v>
      </c>
      <c r="AJ15" s="89" t="e">
        <f>SUM(#REF!)</f>
        <v>#REF!</v>
      </c>
      <c r="AK15" s="89" t="e">
        <f>SUM(#REF!)</f>
        <v>#REF!</v>
      </c>
      <c r="AL15" s="89" t="e">
        <f>SUM(#REF!)</f>
        <v>#REF!</v>
      </c>
      <c r="AM15" s="5" t="e">
        <f>SUM(#REF!)</f>
        <v>#REF!</v>
      </c>
      <c r="AN15" s="5" t="e">
        <f>SUM(#REF!)</f>
        <v>#REF!</v>
      </c>
      <c r="AO15" s="5" t="e">
        <f>SUM(#REF!)</f>
        <v>#REF!</v>
      </c>
      <c r="AP15" s="5" t="e">
        <f>SUM(#REF!)</f>
        <v>#REF!</v>
      </c>
      <c r="AQ15" s="5" t="e">
        <f>SUM(#REF!)</f>
        <v>#REF!</v>
      </c>
      <c r="AR15" s="5" t="e">
        <f>SUM(#REF!)</f>
        <v>#REF!</v>
      </c>
      <c r="AS15" s="5" t="e">
        <f>SUM(#REF!)</f>
        <v>#REF!</v>
      </c>
      <c r="AT15" s="5" t="e">
        <f>SUM(#REF!)</f>
        <v>#REF!</v>
      </c>
      <c r="AU15" s="5" t="e">
        <f>SUM(#REF!)</f>
        <v>#REF!</v>
      </c>
      <c r="AV15" s="5" t="e">
        <f>SUM(#REF!)</f>
        <v>#REF!</v>
      </c>
    </row>
    <row r="16" spans="1:48">
      <c r="A16" s="17">
        <f t="shared" si="20"/>
        <v>13</v>
      </c>
      <c r="B16" s="5" t="e">
        <f>集計表!#REF!</f>
        <v>#REF!</v>
      </c>
      <c r="C16" s="5" t="e">
        <f>集計表!#REF!</f>
        <v>#REF!</v>
      </c>
      <c r="D16" s="5">
        <f t="shared" si="0"/>
        <v>0</v>
      </c>
      <c r="E16" s="5">
        <f t="shared" si="1"/>
        <v>0</v>
      </c>
      <c r="F16" s="5">
        <f t="shared" si="2"/>
        <v>0</v>
      </c>
      <c r="G16" s="5">
        <f t="shared" si="3"/>
        <v>0</v>
      </c>
      <c r="H16" s="5">
        <f t="shared" si="4"/>
        <v>0</v>
      </c>
      <c r="I16" s="5">
        <f t="shared" si="5"/>
        <v>0</v>
      </c>
      <c r="J16" s="5">
        <f t="shared" si="6"/>
        <v>0</v>
      </c>
      <c r="K16" s="5">
        <f t="shared" si="7"/>
        <v>0</v>
      </c>
      <c r="L16" s="5">
        <f t="shared" si="8"/>
        <v>0</v>
      </c>
      <c r="M16" s="5">
        <f t="shared" si="9"/>
        <v>0</v>
      </c>
      <c r="N16" s="5">
        <f t="shared" si="10"/>
        <v>0</v>
      </c>
      <c r="O16" s="5">
        <f t="shared" si="11"/>
        <v>0</v>
      </c>
      <c r="P16" s="5">
        <f t="shared" si="12"/>
        <v>0</v>
      </c>
      <c r="Q16" s="5">
        <f t="shared" si="13"/>
        <v>0</v>
      </c>
      <c r="R16" s="5">
        <f t="shared" si="14"/>
        <v>0</v>
      </c>
      <c r="S16" s="5">
        <f t="shared" si="15"/>
        <v>0</v>
      </c>
      <c r="T16" s="5">
        <f t="shared" si="16"/>
        <v>0</v>
      </c>
      <c r="U16" s="5">
        <f t="shared" si="17"/>
        <v>0</v>
      </c>
      <c r="V16" s="5">
        <f t="shared" si="18"/>
        <v>0</v>
      </c>
      <c r="W16" s="5">
        <f t="shared" si="19"/>
        <v>0</v>
      </c>
      <c r="Y16" s="61" t="e">
        <f>集計表!#REF!</f>
        <v>#REF!</v>
      </c>
      <c r="Z16" s="61">
        <f>SUMIF(D3:W3,Y16,D16:W16)</f>
        <v>0</v>
      </c>
      <c r="AB16" s="80" t="s">
        <v>39</v>
      </c>
      <c r="AC16" s="83" t="e">
        <f>SUM(#REF!)</f>
        <v>#REF!</v>
      </c>
      <c r="AD16" s="83" t="e">
        <f>SUM(#REF!)</f>
        <v>#REF!</v>
      </c>
      <c r="AE16" s="83" t="e">
        <f>SUM(#REF!)</f>
        <v>#REF!</v>
      </c>
      <c r="AF16" s="83" t="e">
        <f>SUM(#REF!)</f>
        <v>#REF!</v>
      </c>
      <c r="AG16" s="83" t="e">
        <f>SUM(#REF!)</f>
        <v>#REF!</v>
      </c>
      <c r="AH16" s="89" t="e">
        <f>SUM(#REF!)</f>
        <v>#REF!</v>
      </c>
      <c r="AI16" s="89" t="e">
        <f>SUM(#REF!)</f>
        <v>#REF!</v>
      </c>
      <c r="AJ16" s="89" t="e">
        <f>SUM(#REF!)</f>
        <v>#REF!</v>
      </c>
      <c r="AK16" s="89" t="e">
        <f>SUM(#REF!)</f>
        <v>#REF!</v>
      </c>
      <c r="AL16" s="89" t="e">
        <f>SUM(#REF!)</f>
        <v>#REF!</v>
      </c>
      <c r="AM16" s="5" t="e">
        <f>SUM(#REF!)</f>
        <v>#REF!</v>
      </c>
      <c r="AN16" s="5" t="e">
        <f>SUM(#REF!)</f>
        <v>#REF!</v>
      </c>
      <c r="AO16" s="5" t="e">
        <f>SUM(#REF!)</f>
        <v>#REF!</v>
      </c>
      <c r="AP16" s="5" t="e">
        <f>SUM(#REF!)</f>
        <v>#REF!</v>
      </c>
      <c r="AQ16" s="5" t="e">
        <f>SUM(#REF!)</f>
        <v>#REF!</v>
      </c>
      <c r="AR16" s="5" t="e">
        <f>SUM(#REF!)</f>
        <v>#REF!</v>
      </c>
      <c r="AS16" s="5" t="e">
        <f>SUM(#REF!)</f>
        <v>#REF!</v>
      </c>
      <c r="AT16" s="5" t="e">
        <f>SUM(#REF!)</f>
        <v>#REF!</v>
      </c>
      <c r="AU16" s="5" t="e">
        <f>SUM(#REF!)</f>
        <v>#REF!</v>
      </c>
      <c r="AV16" s="5" t="e">
        <f>SUM(#REF!)</f>
        <v>#REF!</v>
      </c>
    </row>
    <row r="17" spans="1:48">
      <c r="A17" s="17">
        <f t="shared" si="20"/>
        <v>14</v>
      </c>
      <c r="B17" s="5" t="e">
        <f>集計表!#REF!</f>
        <v>#REF!</v>
      </c>
      <c r="C17" s="5" t="e">
        <f>集計表!#REF!</f>
        <v>#REF!</v>
      </c>
      <c r="D17" s="5">
        <f t="shared" si="0"/>
        <v>0</v>
      </c>
      <c r="E17" s="5">
        <f t="shared" si="1"/>
        <v>0</v>
      </c>
      <c r="F17" s="5">
        <f t="shared" si="2"/>
        <v>0</v>
      </c>
      <c r="G17" s="5">
        <f t="shared" si="3"/>
        <v>0</v>
      </c>
      <c r="H17" s="5">
        <f t="shared" si="4"/>
        <v>0</v>
      </c>
      <c r="I17" s="5">
        <f t="shared" si="5"/>
        <v>0</v>
      </c>
      <c r="J17" s="5">
        <f t="shared" si="6"/>
        <v>0</v>
      </c>
      <c r="K17" s="5">
        <f t="shared" si="7"/>
        <v>0</v>
      </c>
      <c r="L17" s="5">
        <f t="shared" si="8"/>
        <v>0</v>
      </c>
      <c r="M17" s="5">
        <f t="shared" si="9"/>
        <v>0</v>
      </c>
      <c r="N17" s="5">
        <f t="shared" si="10"/>
        <v>0</v>
      </c>
      <c r="O17" s="5">
        <f t="shared" si="11"/>
        <v>0</v>
      </c>
      <c r="P17" s="5">
        <f t="shared" si="12"/>
        <v>0</v>
      </c>
      <c r="Q17" s="5">
        <f t="shared" si="13"/>
        <v>0</v>
      </c>
      <c r="R17" s="5">
        <f t="shared" si="14"/>
        <v>0</v>
      </c>
      <c r="S17" s="5">
        <f t="shared" si="15"/>
        <v>0</v>
      </c>
      <c r="T17" s="5">
        <f t="shared" si="16"/>
        <v>0</v>
      </c>
      <c r="U17" s="5">
        <f t="shared" si="17"/>
        <v>0</v>
      </c>
      <c r="V17" s="5">
        <f t="shared" si="18"/>
        <v>0</v>
      </c>
      <c r="W17" s="5">
        <f t="shared" si="19"/>
        <v>0</v>
      </c>
      <c r="Y17" s="61" t="e">
        <f>集計表!#REF!</f>
        <v>#REF!</v>
      </c>
      <c r="Z17" s="61">
        <f>SUMIF(D3:W3,Y17,D17:W17)</f>
        <v>0</v>
      </c>
      <c r="AB17" s="80" t="s">
        <v>40</v>
      </c>
      <c r="AC17" s="83" t="e">
        <f>SUM(#REF!)</f>
        <v>#REF!</v>
      </c>
      <c r="AD17" s="83" t="e">
        <f>SUM(#REF!)</f>
        <v>#REF!</v>
      </c>
      <c r="AE17" s="83" t="e">
        <f>SUM(#REF!)</f>
        <v>#REF!</v>
      </c>
      <c r="AF17" s="83" t="e">
        <f>SUM(#REF!)</f>
        <v>#REF!</v>
      </c>
      <c r="AG17" s="83" t="e">
        <f>SUM(#REF!)</f>
        <v>#REF!</v>
      </c>
      <c r="AH17" s="89" t="e">
        <f>SUM(#REF!)</f>
        <v>#REF!</v>
      </c>
      <c r="AI17" s="89" t="e">
        <f>SUM(#REF!)</f>
        <v>#REF!</v>
      </c>
      <c r="AJ17" s="89" t="e">
        <f>SUM(#REF!)</f>
        <v>#REF!</v>
      </c>
      <c r="AK17" s="89" t="e">
        <f>SUM(#REF!)</f>
        <v>#REF!</v>
      </c>
      <c r="AL17" s="89" t="e">
        <f>SUM(#REF!)</f>
        <v>#REF!</v>
      </c>
      <c r="AM17" s="5" t="e">
        <f>SUM(#REF!)</f>
        <v>#REF!</v>
      </c>
      <c r="AN17" s="5" t="e">
        <f>SUM(#REF!)</f>
        <v>#REF!</v>
      </c>
      <c r="AO17" s="5" t="e">
        <f>SUM(#REF!)</f>
        <v>#REF!</v>
      </c>
      <c r="AP17" s="5" t="e">
        <f>SUM(#REF!)</f>
        <v>#REF!</v>
      </c>
      <c r="AQ17" s="5" t="e">
        <f>SUM(#REF!)</f>
        <v>#REF!</v>
      </c>
      <c r="AR17" s="5" t="e">
        <f>SUM(#REF!)</f>
        <v>#REF!</v>
      </c>
      <c r="AS17" s="5" t="e">
        <f>SUM(#REF!)</f>
        <v>#REF!</v>
      </c>
      <c r="AT17" s="5" t="e">
        <f>SUM(#REF!)</f>
        <v>#REF!</v>
      </c>
      <c r="AU17" s="5" t="e">
        <f>SUM(#REF!)</f>
        <v>#REF!</v>
      </c>
      <c r="AV17" s="5" t="e">
        <f>SUM(#REF!)</f>
        <v>#REF!</v>
      </c>
    </row>
    <row r="18" spans="1:48">
      <c r="A18" s="17">
        <f t="shared" si="20"/>
        <v>15</v>
      </c>
      <c r="B18" s="5" t="e">
        <f>集計表!#REF!</f>
        <v>#REF!</v>
      </c>
      <c r="C18" s="5" t="e">
        <f>集計表!#REF!</f>
        <v>#REF!</v>
      </c>
      <c r="D18" s="5">
        <f t="shared" si="0"/>
        <v>0</v>
      </c>
      <c r="E18" s="5">
        <f t="shared" si="1"/>
        <v>0</v>
      </c>
      <c r="F18" s="5">
        <f t="shared" si="2"/>
        <v>0</v>
      </c>
      <c r="G18" s="5">
        <f t="shared" si="3"/>
        <v>0</v>
      </c>
      <c r="H18" s="5">
        <f t="shared" si="4"/>
        <v>0</v>
      </c>
      <c r="I18" s="5">
        <f t="shared" si="5"/>
        <v>0</v>
      </c>
      <c r="J18" s="5">
        <f t="shared" si="6"/>
        <v>0</v>
      </c>
      <c r="K18" s="5">
        <f t="shared" si="7"/>
        <v>0</v>
      </c>
      <c r="L18" s="5">
        <f t="shared" si="8"/>
        <v>0</v>
      </c>
      <c r="M18" s="5">
        <f t="shared" si="9"/>
        <v>0</v>
      </c>
      <c r="N18" s="5">
        <f t="shared" si="10"/>
        <v>0</v>
      </c>
      <c r="O18" s="5">
        <f t="shared" si="11"/>
        <v>0</v>
      </c>
      <c r="P18" s="5">
        <f t="shared" si="12"/>
        <v>0</v>
      </c>
      <c r="Q18" s="5">
        <f t="shared" si="13"/>
        <v>0</v>
      </c>
      <c r="R18" s="5">
        <f t="shared" si="14"/>
        <v>0</v>
      </c>
      <c r="S18" s="5">
        <f t="shared" si="15"/>
        <v>0</v>
      </c>
      <c r="T18" s="5">
        <f t="shared" si="16"/>
        <v>0</v>
      </c>
      <c r="U18" s="5">
        <f t="shared" si="17"/>
        <v>0</v>
      </c>
      <c r="V18" s="5">
        <f t="shared" si="18"/>
        <v>0</v>
      </c>
      <c r="W18" s="5">
        <f t="shared" si="19"/>
        <v>0</v>
      </c>
      <c r="Y18" s="61" t="e">
        <f>集計表!#REF!</f>
        <v>#REF!</v>
      </c>
      <c r="Z18" s="61">
        <f>SUMIF(D3:W3,Y18,D18:W18)</f>
        <v>0</v>
      </c>
      <c r="AB18" s="80" t="s">
        <v>41</v>
      </c>
      <c r="AC18" s="83" t="e">
        <f>SUM(#REF!)</f>
        <v>#REF!</v>
      </c>
      <c r="AD18" s="83" t="e">
        <f>SUM(#REF!)</f>
        <v>#REF!</v>
      </c>
      <c r="AE18" s="83" t="e">
        <f>SUM(#REF!)</f>
        <v>#REF!</v>
      </c>
      <c r="AF18" s="83" t="e">
        <f>SUM(#REF!)</f>
        <v>#REF!</v>
      </c>
      <c r="AG18" s="83" t="e">
        <f>SUM(#REF!)</f>
        <v>#REF!</v>
      </c>
      <c r="AH18" s="89" t="e">
        <f>SUM(#REF!)</f>
        <v>#REF!</v>
      </c>
      <c r="AI18" s="89" t="e">
        <f>SUM(#REF!)</f>
        <v>#REF!</v>
      </c>
      <c r="AJ18" s="89" t="e">
        <f>SUM(#REF!)</f>
        <v>#REF!</v>
      </c>
      <c r="AK18" s="89" t="e">
        <f>SUM(#REF!)</f>
        <v>#REF!</v>
      </c>
      <c r="AL18" s="89" t="e">
        <f>SUM(#REF!)</f>
        <v>#REF!</v>
      </c>
      <c r="AM18" s="5" t="e">
        <f>SUM(#REF!)</f>
        <v>#REF!</v>
      </c>
      <c r="AN18" s="5" t="e">
        <f>SUM(#REF!)</f>
        <v>#REF!</v>
      </c>
      <c r="AO18" s="5" t="e">
        <f>SUM(#REF!)</f>
        <v>#REF!</v>
      </c>
      <c r="AP18" s="5" t="e">
        <f>SUM(#REF!)</f>
        <v>#REF!</v>
      </c>
      <c r="AQ18" s="5" t="e">
        <f>SUM(#REF!)</f>
        <v>#REF!</v>
      </c>
      <c r="AR18" s="5" t="e">
        <f>SUM(#REF!)</f>
        <v>#REF!</v>
      </c>
      <c r="AS18" s="5" t="e">
        <f>SUM(#REF!)</f>
        <v>#REF!</v>
      </c>
      <c r="AT18" s="5" t="e">
        <f>SUM(#REF!)</f>
        <v>#REF!</v>
      </c>
      <c r="AU18" s="5" t="e">
        <f>SUM(#REF!)</f>
        <v>#REF!</v>
      </c>
      <c r="AV18" s="5" t="e">
        <f>SUM(#REF!)</f>
        <v>#REF!</v>
      </c>
    </row>
    <row r="19" spans="1:48">
      <c r="A19" s="17">
        <f t="shared" si="20"/>
        <v>16</v>
      </c>
      <c r="B19" s="5" t="e">
        <f>集計表!#REF!</f>
        <v>#REF!</v>
      </c>
      <c r="C19" s="5" t="e">
        <f>集計表!#REF!</f>
        <v>#REF!</v>
      </c>
      <c r="D19" s="5">
        <f t="shared" si="0"/>
        <v>0</v>
      </c>
      <c r="E19" s="5">
        <f t="shared" si="1"/>
        <v>0</v>
      </c>
      <c r="F19" s="5">
        <f t="shared" si="2"/>
        <v>0</v>
      </c>
      <c r="G19" s="5">
        <f t="shared" si="3"/>
        <v>0</v>
      </c>
      <c r="H19" s="5">
        <f t="shared" si="4"/>
        <v>0</v>
      </c>
      <c r="I19" s="5">
        <f t="shared" si="5"/>
        <v>0</v>
      </c>
      <c r="J19" s="5">
        <f t="shared" si="6"/>
        <v>0</v>
      </c>
      <c r="K19" s="5">
        <f t="shared" si="7"/>
        <v>0</v>
      </c>
      <c r="L19" s="5">
        <f t="shared" si="8"/>
        <v>0</v>
      </c>
      <c r="M19" s="5">
        <f t="shared" si="9"/>
        <v>0</v>
      </c>
      <c r="N19" s="5">
        <f t="shared" si="10"/>
        <v>0</v>
      </c>
      <c r="O19" s="5">
        <f t="shared" si="11"/>
        <v>0</v>
      </c>
      <c r="P19" s="5">
        <f t="shared" si="12"/>
        <v>0</v>
      </c>
      <c r="Q19" s="5">
        <f t="shared" si="13"/>
        <v>0</v>
      </c>
      <c r="R19" s="5">
        <f t="shared" si="14"/>
        <v>0</v>
      </c>
      <c r="S19" s="5">
        <f t="shared" si="15"/>
        <v>0</v>
      </c>
      <c r="T19" s="5">
        <f t="shared" si="16"/>
        <v>0</v>
      </c>
      <c r="U19" s="5">
        <f t="shared" si="17"/>
        <v>0</v>
      </c>
      <c r="V19" s="5">
        <f t="shared" si="18"/>
        <v>0</v>
      </c>
      <c r="W19" s="5">
        <f t="shared" si="19"/>
        <v>0</v>
      </c>
      <c r="Y19" s="61" t="e">
        <f>集計表!#REF!</f>
        <v>#REF!</v>
      </c>
      <c r="Z19" s="61">
        <f>SUMIF(D3:W3,Y19,D19:W19)</f>
        <v>0</v>
      </c>
      <c r="AB19" s="80" t="s">
        <v>42</v>
      </c>
      <c r="AC19" s="83" t="e">
        <f>SUM(#REF!)</f>
        <v>#REF!</v>
      </c>
      <c r="AD19" s="83" t="e">
        <f>SUM(#REF!)</f>
        <v>#REF!</v>
      </c>
      <c r="AE19" s="83" t="e">
        <f>SUM(#REF!)</f>
        <v>#REF!</v>
      </c>
      <c r="AF19" s="83" t="e">
        <f>SUM(#REF!)</f>
        <v>#REF!</v>
      </c>
      <c r="AG19" s="83" t="e">
        <f>SUM(#REF!)</f>
        <v>#REF!</v>
      </c>
      <c r="AH19" s="89" t="e">
        <f>SUM(#REF!)</f>
        <v>#REF!</v>
      </c>
      <c r="AI19" s="89" t="e">
        <f>SUM(#REF!)</f>
        <v>#REF!</v>
      </c>
      <c r="AJ19" s="89" t="e">
        <f>SUM(#REF!)</f>
        <v>#REF!</v>
      </c>
      <c r="AK19" s="89" t="e">
        <f>SUM(#REF!)</f>
        <v>#REF!</v>
      </c>
      <c r="AL19" s="89" t="e">
        <f>SUM(#REF!)</f>
        <v>#REF!</v>
      </c>
      <c r="AM19" s="5" t="e">
        <f>SUM(#REF!)</f>
        <v>#REF!</v>
      </c>
      <c r="AN19" s="5" t="e">
        <f>SUM(#REF!)</f>
        <v>#REF!</v>
      </c>
      <c r="AO19" s="5" t="e">
        <f>SUM(#REF!)</f>
        <v>#REF!</v>
      </c>
      <c r="AP19" s="5" t="e">
        <f>SUM(#REF!)</f>
        <v>#REF!</v>
      </c>
      <c r="AQ19" s="5" t="e">
        <f>SUM(#REF!)</f>
        <v>#REF!</v>
      </c>
      <c r="AR19" s="5" t="e">
        <f>SUM(#REF!)</f>
        <v>#REF!</v>
      </c>
      <c r="AS19" s="5" t="e">
        <f>SUM(#REF!)</f>
        <v>#REF!</v>
      </c>
      <c r="AT19" s="5" t="e">
        <f>SUM(#REF!)</f>
        <v>#REF!</v>
      </c>
      <c r="AU19" s="5" t="e">
        <f>SUM(#REF!)</f>
        <v>#REF!</v>
      </c>
      <c r="AV19" s="5" t="e">
        <f>SUM(#REF!)</f>
        <v>#REF!</v>
      </c>
    </row>
    <row r="20" spans="1:48">
      <c r="A20" s="17">
        <f t="shared" si="20"/>
        <v>17</v>
      </c>
      <c r="B20" s="5" t="e">
        <f>集計表!#REF!</f>
        <v>#REF!</v>
      </c>
      <c r="C20" s="5" t="e">
        <f>集計表!#REF!</f>
        <v>#REF!</v>
      </c>
      <c r="D20" s="5">
        <f t="shared" si="0"/>
        <v>0</v>
      </c>
      <c r="E20" s="5">
        <f t="shared" si="1"/>
        <v>0</v>
      </c>
      <c r="F20" s="5">
        <f t="shared" si="2"/>
        <v>0</v>
      </c>
      <c r="G20" s="5">
        <f t="shared" si="3"/>
        <v>0</v>
      </c>
      <c r="H20" s="5">
        <f t="shared" si="4"/>
        <v>0</v>
      </c>
      <c r="I20" s="5">
        <f t="shared" si="5"/>
        <v>0</v>
      </c>
      <c r="J20" s="5">
        <f t="shared" si="6"/>
        <v>0</v>
      </c>
      <c r="K20" s="5">
        <f t="shared" si="7"/>
        <v>0</v>
      </c>
      <c r="L20" s="5">
        <f t="shared" si="8"/>
        <v>0</v>
      </c>
      <c r="M20" s="5">
        <f t="shared" si="9"/>
        <v>0</v>
      </c>
      <c r="N20" s="5">
        <f t="shared" si="10"/>
        <v>0</v>
      </c>
      <c r="O20" s="5">
        <f t="shared" si="11"/>
        <v>0</v>
      </c>
      <c r="P20" s="5">
        <f t="shared" si="12"/>
        <v>0</v>
      </c>
      <c r="Q20" s="5">
        <f t="shared" si="13"/>
        <v>0</v>
      </c>
      <c r="R20" s="5">
        <f t="shared" si="14"/>
        <v>0</v>
      </c>
      <c r="S20" s="5">
        <f t="shared" si="15"/>
        <v>0</v>
      </c>
      <c r="T20" s="5">
        <f t="shared" si="16"/>
        <v>0</v>
      </c>
      <c r="U20" s="5">
        <f t="shared" si="17"/>
        <v>0</v>
      </c>
      <c r="V20" s="5">
        <f t="shared" si="18"/>
        <v>0</v>
      </c>
      <c r="W20" s="5">
        <f t="shared" si="19"/>
        <v>0</v>
      </c>
      <c r="Y20" s="61" t="e">
        <f>集計表!#REF!</f>
        <v>#REF!</v>
      </c>
      <c r="Z20" s="61">
        <f>SUMIF(D3:W3,Y20,D20:W20)</f>
        <v>0</v>
      </c>
      <c r="AB20" s="80" t="s">
        <v>43</v>
      </c>
      <c r="AC20" s="83" t="e">
        <f>SUM(#REF!)</f>
        <v>#REF!</v>
      </c>
      <c r="AD20" s="83" t="e">
        <f>SUM(#REF!)</f>
        <v>#REF!</v>
      </c>
      <c r="AE20" s="83" t="e">
        <f>SUM(#REF!)</f>
        <v>#REF!</v>
      </c>
      <c r="AF20" s="83" t="e">
        <f>SUM(#REF!)</f>
        <v>#REF!</v>
      </c>
      <c r="AG20" s="83" t="e">
        <f>SUM(#REF!)</f>
        <v>#REF!</v>
      </c>
      <c r="AH20" s="89" t="e">
        <f>SUM(#REF!)</f>
        <v>#REF!</v>
      </c>
      <c r="AI20" s="89" t="e">
        <f>SUM(#REF!)</f>
        <v>#REF!</v>
      </c>
      <c r="AJ20" s="89" t="e">
        <f>SUM(#REF!)</f>
        <v>#REF!</v>
      </c>
      <c r="AK20" s="89" t="e">
        <f>SUM(#REF!)</f>
        <v>#REF!</v>
      </c>
      <c r="AL20" s="89" t="e">
        <f>SUM(#REF!)</f>
        <v>#REF!</v>
      </c>
      <c r="AM20" s="5" t="e">
        <f>SUM(#REF!)</f>
        <v>#REF!</v>
      </c>
      <c r="AN20" s="5" t="e">
        <f>SUM(#REF!)</f>
        <v>#REF!</v>
      </c>
      <c r="AO20" s="5" t="e">
        <f>SUM(#REF!)</f>
        <v>#REF!</v>
      </c>
      <c r="AP20" s="5" t="e">
        <f>SUM(#REF!)</f>
        <v>#REF!</v>
      </c>
      <c r="AQ20" s="5" t="e">
        <f>SUM(#REF!)</f>
        <v>#REF!</v>
      </c>
      <c r="AR20" s="5" t="e">
        <f>SUM(#REF!)</f>
        <v>#REF!</v>
      </c>
      <c r="AS20" s="5" t="e">
        <f>SUM(#REF!)</f>
        <v>#REF!</v>
      </c>
      <c r="AT20" s="5" t="e">
        <f>SUM(#REF!)</f>
        <v>#REF!</v>
      </c>
      <c r="AU20" s="5" t="e">
        <f>SUM(#REF!)</f>
        <v>#REF!</v>
      </c>
      <c r="AV20" s="5" t="e">
        <f>SUM(#REF!)</f>
        <v>#REF!</v>
      </c>
    </row>
    <row r="21" spans="1:48">
      <c r="A21" s="17">
        <f t="shared" si="20"/>
        <v>18</v>
      </c>
      <c r="B21" s="5" t="e">
        <f>集計表!#REF!</f>
        <v>#REF!</v>
      </c>
      <c r="C21" s="5" t="e">
        <f>集計表!#REF!</f>
        <v>#REF!</v>
      </c>
      <c r="D21" s="5">
        <f t="shared" si="0"/>
        <v>0</v>
      </c>
      <c r="E21" s="5">
        <f t="shared" si="1"/>
        <v>0</v>
      </c>
      <c r="F21" s="5">
        <f t="shared" si="2"/>
        <v>0</v>
      </c>
      <c r="G21" s="5">
        <f t="shared" si="3"/>
        <v>0</v>
      </c>
      <c r="H21" s="5">
        <f t="shared" si="4"/>
        <v>0</v>
      </c>
      <c r="I21" s="5">
        <f t="shared" si="5"/>
        <v>0</v>
      </c>
      <c r="J21" s="5">
        <f t="shared" si="6"/>
        <v>0</v>
      </c>
      <c r="K21" s="5">
        <f t="shared" si="7"/>
        <v>0</v>
      </c>
      <c r="L21" s="5">
        <f t="shared" si="8"/>
        <v>0</v>
      </c>
      <c r="M21" s="5">
        <f t="shared" si="9"/>
        <v>0</v>
      </c>
      <c r="N21" s="5">
        <f t="shared" si="10"/>
        <v>0</v>
      </c>
      <c r="O21" s="5">
        <f t="shared" si="11"/>
        <v>0</v>
      </c>
      <c r="P21" s="5">
        <f t="shared" si="12"/>
        <v>0</v>
      </c>
      <c r="Q21" s="5">
        <f t="shared" si="13"/>
        <v>0</v>
      </c>
      <c r="R21" s="5">
        <f t="shared" si="14"/>
        <v>0</v>
      </c>
      <c r="S21" s="5">
        <f t="shared" si="15"/>
        <v>0</v>
      </c>
      <c r="T21" s="5">
        <f t="shared" si="16"/>
        <v>0</v>
      </c>
      <c r="U21" s="5">
        <f t="shared" si="17"/>
        <v>0</v>
      </c>
      <c r="V21" s="5">
        <f t="shared" si="18"/>
        <v>0</v>
      </c>
      <c r="W21" s="5">
        <f t="shared" si="19"/>
        <v>0</v>
      </c>
      <c r="Y21" s="61" t="e">
        <f>集計表!#REF!</f>
        <v>#REF!</v>
      </c>
      <c r="Z21" s="61">
        <f>SUMIF(D3:W3,Y21,D21:W21)</f>
        <v>0</v>
      </c>
      <c r="AB21" s="80" t="s">
        <v>44</v>
      </c>
      <c r="AC21" s="83" t="e">
        <f>SUM(#REF!)</f>
        <v>#REF!</v>
      </c>
      <c r="AD21" s="83" t="e">
        <f>SUM(#REF!)</f>
        <v>#REF!</v>
      </c>
      <c r="AE21" s="83" t="e">
        <f>SUM(#REF!)</f>
        <v>#REF!</v>
      </c>
      <c r="AF21" s="83" t="e">
        <f>SUM(#REF!)</f>
        <v>#REF!</v>
      </c>
      <c r="AG21" s="83" t="e">
        <f>SUM(#REF!)</f>
        <v>#REF!</v>
      </c>
      <c r="AH21" s="89" t="e">
        <f>SUM(#REF!)</f>
        <v>#REF!</v>
      </c>
      <c r="AI21" s="89" t="e">
        <f>SUM(#REF!)</f>
        <v>#REF!</v>
      </c>
      <c r="AJ21" s="89" t="e">
        <f>SUM(#REF!)</f>
        <v>#REF!</v>
      </c>
      <c r="AK21" s="89" t="e">
        <f>SUM(#REF!)</f>
        <v>#REF!</v>
      </c>
      <c r="AL21" s="89" t="e">
        <f>SUM(#REF!)</f>
        <v>#REF!</v>
      </c>
      <c r="AM21" s="5" t="e">
        <f>SUM(#REF!)</f>
        <v>#REF!</v>
      </c>
      <c r="AN21" s="5" t="e">
        <f>SUM(#REF!)</f>
        <v>#REF!</v>
      </c>
      <c r="AO21" s="5" t="e">
        <f>SUM(#REF!)</f>
        <v>#REF!</v>
      </c>
      <c r="AP21" s="5" t="e">
        <f>SUM(#REF!)</f>
        <v>#REF!</v>
      </c>
      <c r="AQ21" s="5" t="e">
        <f>SUM(#REF!)</f>
        <v>#REF!</v>
      </c>
      <c r="AR21" s="5" t="e">
        <f>SUM(#REF!)</f>
        <v>#REF!</v>
      </c>
      <c r="AS21" s="5" t="e">
        <f>SUM(#REF!)</f>
        <v>#REF!</v>
      </c>
      <c r="AT21" s="5" t="e">
        <f>SUM(#REF!)</f>
        <v>#REF!</v>
      </c>
      <c r="AU21" s="5" t="e">
        <f>SUM(#REF!)</f>
        <v>#REF!</v>
      </c>
      <c r="AV21" s="5" t="e">
        <f>SUM(#REF!)</f>
        <v>#REF!</v>
      </c>
    </row>
    <row r="22" spans="1:48">
      <c r="A22" s="17">
        <f t="shared" si="20"/>
        <v>19</v>
      </c>
      <c r="B22" s="5" t="e">
        <f>集計表!#REF!</f>
        <v>#REF!</v>
      </c>
      <c r="C22" s="5" t="e">
        <f>集計表!#REF!</f>
        <v>#REF!</v>
      </c>
      <c r="D22" s="5">
        <f t="shared" si="0"/>
        <v>0</v>
      </c>
      <c r="E22" s="5">
        <f t="shared" si="1"/>
        <v>0</v>
      </c>
      <c r="F22" s="5">
        <f t="shared" si="2"/>
        <v>0</v>
      </c>
      <c r="G22" s="5">
        <f t="shared" si="3"/>
        <v>0</v>
      </c>
      <c r="H22" s="5">
        <f t="shared" si="4"/>
        <v>0</v>
      </c>
      <c r="I22" s="5">
        <f t="shared" si="5"/>
        <v>0</v>
      </c>
      <c r="J22" s="5">
        <f t="shared" si="6"/>
        <v>0</v>
      </c>
      <c r="K22" s="5">
        <f t="shared" si="7"/>
        <v>0</v>
      </c>
      <c r="L22" s="5">
        <f t="shared" si="8"/>
        <v>0</v>
      </c>
      <c r="M22" s="5">
        <f t="shared" si="9"/>
        <v>0</v>
      </c>
      <c r="N22" s="5">
        <f t="shared" si="10"/>
        <v>0</v>
      </c>
      <c r="O22" s="5">
        <f t="shared" si="11"/>
        <v>0</v>
      </c>
      <c r="P22" s="5">
        <f t="shared" si="12"/>
        <v>0</v>
      </c>
      <c r="Q22" s="5">
        <f t="shared" si="13"/>
        <v>0</v>
      </c>
      <c r="R22" s="5">
        <f t="shared" si="14"/>
        <v>0</v>
      </c>
      <c r="S22" s="5">
        <f t="shared" si="15"/>
        <v>0</v>
      </c>
      <c r="T22" s="5">
        <f t="shared" si="16"/>
        <v>0</v>
      </c>
      <c r="U22" s="5">
        <f t="shared" si="17"/>
        <v>0</v>
      </c>
      <c r="V22" s="5">
        <f t="shared" si="18"/>
        <v>0</v>
      </c>
      <c r="W22" s="5">
        <f t="shared" si="19"/>
        <v>0</v>
      </c>
      <c r="Y22" s="61" t="e">
        <f>集計表!#REF!</f>
        <v>#REF!</v>
      </c>
      <c r="Z22" s="61">
        <f>SUMIF(D3:W3,Y22,D22:W22)</f>
        <v>0</v>
      </c>
      <c r="AB22" s="80" t="s">
        <v>45</v>
      </c>
      <c r="AC22" s="83" t="e">
        <f>SUM(#REF!)</f>
        <v>#REF!</v>
      </c>
      <c r="AD22" s="83" t="e">
        <f>SUM(#REF!)</f>
        <v>#REF!</v>
      </c>
      <c r="AE22" s="83" t="e">
        <f>SUM(#REF!)</f>
        <v>#REF!</v>
      </c>
      <c r="AF22" s="83" t="e">
        <f>SUM(#REF!)</f>
        <v>#REF!</v>
      </c>
      <c r="AG22" s="83" t="e">
        <f>SUM(#REF!)</f>
        <v>#REF!</v>
      </c>
      <c r="AH22" s="89" t="e">
        <f>SUM(#REF!)</f>
        <v>#REF!</v>
      </c>
      <c r="AI22" s="89" t="e">
        <f>SUM(#REF!)</f>
        <v>#REF!</v>
      </c>
      <c r="AJ22" s="89" t="e">
        <f>SUM(#REF!)</f>
        <v>#REF!</v>
      </c>
      <c r="AK22" s="89" t="e">
        <f>SUM(#REF!)</f>
        <v>#REF!</v>
      </c>
      <c r="AL22" s="89" t="e">
        <f>SUM(#REF!)</f>
        <v>#REF!</v>
      </c>
      <c r="AM22" s="5" t="e">
        <f>SUM(#REF!)</f>
        <v>#REF!</v>
      </c>
      <c r="AN22" s="5" t="e">
        <f>SUM(#REF!)</f>
        <v>#REF!</v>
      </c>
      <c r="AO22" s="5" t="e">
        <f>SUM(#REF!)</f>
        <v>#REF!</v>
      </c>
      <c r="AP22" s="5" t="e">
        <f>SUM(#REF!)</f>
        <v>#REF!</v>
      </c>
      <c r="AQ22" s="5" t="e">
        <f>SUM(#REF!)</f>
        <v>#REF!</v>
      </c>
      <c r="AR22" s="5" t="e">
        <f>SUM(#REF!)</f>
        <v>#REF!</v>
      </c>
      <c r="AS22" s="5" t="e">
        <f>SUM(#REF!)</f>
        <v>#REF!</v>
      </c>
      <c r="AT22" s="5" t="e">
        <f>SUM(#REF!)</f>
        <v>#REF!</v>
      </c>
      <c r="AU22" s="5" t="e">
        <f>SUM(#REF!)</f>
        <v>#REF!</v>
      </c>
      <c r="AV22" s="5" t="e">
        <f>SUM(#REF!)</f>
        <v>#REF!</v>
      </c>
    </row>
    <row r="23" spans="1:48">
      <c r="A23" s="17">
        <f t="shared" si="20"/>
        <v>20</v>
      </c>
      <c r="B23" s="5" t="e">
        <f>集計表!#REF!</f>
        <v>#REF!</v>
      </c>
      <c r="C23" s="5" t="e">
        <f>集計表!#REF!</f>
        <v>#REF!</v>
      </c>
      <c r="D23" s="5">
        <f t="shared" si="0"/>
        <v>0</v>
      </c>
      <c r="E23" s="5">
        <f t="shared" si="1"/>
        <v>0</v>
      </c>
      <c r="F23" s="5">
        <f t="shared" si="2"/>
        <v>0</v>
      </c>
      <c r="G23" s="5">
        <f t="shared" si="3"/>
        <v>0</v>
      </c>
      <c r="H23" s="5">
        <f t="shared" si="4"/>
        <v>0</v>
      </c>
      <c r="I23" s="5">
        <f t="shared" si="5"/>
        <v>0</v>
      </c>
      <c r="J23" s="5">
        <f t="shared" si="6"/>
        <v>0</v>
      </c>
      <c r="K23" s="5">
        <f t="shared" si="7"/>
        <v>0</v>
      </c>
      <c r="L23" s="5">
        <f t="shared" si="8"/>
        <v>0</v>
      </c>
      <c r="M23" s="5">
        <f t="shared" si="9"/>
        <v>0</v>
      </c>
      <c r="N23" s="5">
        <f t="shared" si="10"/>
        <v>0</v>
      </c>
      <c r="O23" s="5">
        <f t="shared" si="11"/>
        <v>0</v>
      </c>
      <c r="P23" s="5">
        <f t="shared" si="12"/>
        <v>0</v>
      </c>
      <c r="Q23" s="5">
        <f t="shared" si="13"/>
        <v>0</v>
      </c>
      <c r="R23" s="5">
        <f t="shared" si="14"/>
        <v>0</v>
      </c>
      <c r="S23" s="5">
        <f t="shared" si="15"/>
        <v>0</v>
      </c>
      <c r="T23" s="5">
        <f t="shared" si="16"/>
        <v>0</v>
      </c>
      <c r="U23" s="5">
        <f t="shared" si="17"/>
        <v>0</v>
      </c>
      <c r="V23" s="5">
        <f t="shared" si="18"/>
        <v>0</v>
      </c>
      <c r="W23" s="5">
        <f t="shared" si="19"/>
        <v>0</v>
      </c>
      <c r="Y23" s="61" t="e">
        <f>集計表!#REF!</f>
        <v>#REF!</v>
      </c>
      <c r="Z23" s="61">
        <f>SUMIF(D3:W3,Y23,D23:W23)</f>
        <v>0</v>
      </c>
      <c r="AB23" s="80" t="s">
        <v>46</v>
      </c>
      <c r="AC23" s="83" t="e">
        <f>SUM(#REF!)</f>
        <v>#REF!</v>
      </c>
      <c r="AD23" s="83" t="e">
        <f>SUM(#REF!)</f>
        <v>#REF!</v>
      </c>
      <c r="AE23" s="83" t="e">
        <f>SUM(#REF!)</f>
        <v>#REF!</v>
      </c>
      <c r="AF23" s="83" t="e">
        <f>SUM(#REF!)</f>
        <v>#REF!</v>
      </c>
      <c r="AG23" s="83" t="e">
        <f>SUM(#REF!)</f>
        <v>#REF!</v>
      </c>
      <c r="AH23" s="89" t="e">
        <f>SUM(#REF!)</f>
        <v>#REF!</v>
      </c>
      <c r="AI23" s="89" t="e">
        <f>SUM(#REF!)</f>
        <v>#REF!</v>
      </c>
      <c r="AJ23" s="89" t="e">
        <f>SUM(#REF!)</f>
        <v>#REF!</v>
      </c>
      <c r="AK23" s="89" t="e">
        <f>SUM(#REF!)</f>
        <v>#REF!</v>
      </c>
      <c r="AL23" s="89" t="e">
        <f>SUM(#REF!)</f>
        <v>#REF!</v>
      </c>
      <c r="AM23" s="5" t="e">
        <f>SUM(#REF!)</f>
        <v>#REF!</v>
      </c>
      <c r="AN23" s="5" t="e">
        <f>SUM(#REF!)</f>
        <v>#REF!</v>
      </c>
      <c r="AO23" s="5" t="e">
        <f>SUM(#REF!)</f>
        <v>#REF!</v>
      </c>
      <c r="AP23" s="5" t="e">
        <f>SUM(#REF!)</f>
        <v>#REF!</v>
      </c>
      <c r="AQ23" s="5" t="e">
        <f>SUM(#REF!)</f>
        <v>#REF!</v>
      </c>
      <c r="AR23" s="5" t="e">
        <f>SUM(#REF!)</f>
        <v>#REF!</v>
      </c>
      <c r="AS23" s="5" t="e">
        <f>SUM(#REF!)</f>
        <v>#REF!</v>
      </c>
      <c r="AT23" s="5" t="e">
        <f>SUM(#REF!)</f>
        <v>#REF!</v>
      </c>
      <c r="AU23" s="5" t="e">
        <f>SUM(#REF!)</f>
        <v>#REF!</v>
      </c>
      <c r="AV23" s="5" t="e">
        <f>SUM(#REF!)</f>
        <v>#REF!</v>
      </c>
    </row>
    <row r="24" spans="1:48">
      <c r="A24" s="17">
        <f t="shared" si="20"/>
        <v>21</v>
      </c>
      <c r="B24" s="5" t="e">
        <f>集計表!#REF!</f>
        <v>#REF!</v>
      </c>
      <c r="C24" s="5" t="e">
        <f>集計表!#REF!</f>
        <v>#REF!</v>
      </c>
      <c r="D24" s="5">
        <f t="shared" si="0"/>
        <v>0</v>
      </c>
      <c r="E24" s="5">
        <f t="shared" si="1"/>
        <v>0</v>
      </c>
      <c r="F24" s="5">
        <f t="shared" si="2"/>
        <v>0</v>
      </c>
      <c r="G24" s="5">
        <f t="shared" si="3"/>
        <v>0</v>
      </c>
      <c r="H24" s="5">
        <f t="shared" si="4"/>
        <v>0</v>
      </c>
      <c r="I24" s="5">
        <f t="shared" si="5"/>
        <v>0</v>
      </c>
      <c r="J24" s="5">
        <f t="shared" si="6"/>
        <v>0</v>
      </c>
      <c r="K24" s="5">
        <f t="shared" si="7"/>
        <v>0</v>
      </c>
      <c r="L24" s="5">
        <f t="shared" si="8"/>
        <v>0</v>
      </c>
      <c r="M24" s="5">
        <f t="shared" si="9"/>
        <v>0</v>
      </c>
      <c r="N24" s="5">
        <f t="shared" si="10"/>
        <v>0</v>
      </c>
      <c r="O24" s="5">
        <f t="shared" si="11"/>
        <v>0</v>
      </c>
      <c r="P24" s="5">
        <f t="shared" si="12"/>
        <v>0</v>
      </c>
      <c r="Q24" s="5">
        <f t="shared" si="13"/>
        <v>0</v>
      </c>
      <c r="R24" s="5">
        <f t="shared" si="14"/>
        <v>0</v>
      </c>
      <c r="S24" s="5">
        <f t="shared" si="15"/>
        <v>0</v>
      </c>
      <c r="T24" s="5">
        <f t="shared" si="16"/>
        <v>0</v>
      </c>
      <c r="U24" s="5">
        <f t="shared" si="17"/>
        <v>0</v>
      </c>
      <c r="V24" s="5">
        <f t="shared" si="18"/>
        <v>0</v>
      </c>
      <c r="W24" s="5">
        <f t="shared" si="19"/>
        <v>0</v>
      </c>
      <c r="Y24" s="61" t="e">
        <f>集計表!#REF!</f>
        <v>#REF!</v>
      </c>
      <c r="Z24" s="61">
        <f>SUMIF(D3:W3,Y24,D24:W24)</f>
        <v>0</v>
      </c>
      <c r="AB24" s="80" t="s">
        <v>47</v>
      </c>
      <c r="AC24" s="83" t="e">
        <f>SUM(#REF!)</f>
        <v>#REF!</v>
      </c>
      <c r="AD24" s="83" t="e">
        <f>SUM(#REF!)</f>
        <v>#REF!</v>
      </c>
      <c r="AE24" s="83" t="e">
        <f>SUM(#REF!)</f>
        <v>#REF!</v>
      </c>
      <c r="AF24" s="83" t="e">
        <f>SUM(#REF!)</f>
        <v>#REF!</v>
      </c>
      <c r="AG24" s="83" t="e">
        <f>SUM(#REF!)</f>
        <v>#REF!</v>
      </c>
      <c r="AH24" s="89" t="e">
        <f>SUM(#REF!)</f>
        <v>#REF!</v>
      </c>
      <c r="AI24" s="89" t="e">
        <f>SUM(#REF!)</f>
        <v>#REF!</v>
      </c>
      <c r="AJ24" s="89" t="e">
        <f>SUM(#REF!)</f>
        <v>#REF!</v>
      </c>
      <c r="AK24" s="89" t="e">
        <f>SUM(#REF!)</f>
        <v>#REF!</v>
      </c>
      <c r="AL24" s="89" t="e">
        <f>SUM(#REF!)</f>
        <v>#REF!</v>
      </c>
      <c r="AM24" s="5" t="e">
        <f>SUM(#REF!)</f>
        <v>#REF!</v>
      </c>
      <c r="AN24" s="5" t="e">
        <f>SUM(#REF!)</f>
        <v>#REF!</v>
      </c>
      <c r="AO24" s="5" t="e">
        <f>SUM(#REF!)</f>
        <v>#REF!</v>
      </c>
      <c r="AP24" s="5" t="e">
        <f>SUM(#REF!)</f>
        <v>#REF!</v>
      </c>
      <c r="AQ24" s="5" t="e">
        <f>SUM(#REF!)</f>
        <v>#REF!</v>
      </c>
      <c r="AR24" s="5" t="e">
        <f>SUM(#REF!)</f>
        <v>#REF!</v>
      </c>
      <c r="AS24" s="5" t="e">
        <f>SUM(#REF!)</f>
        <v>#REF!</v>
      </c>
      <c r="AT24" s="5" t="e">
        <f>SUM(#REF!)</f>
        <v>#REF!</v>
      </c>
      <c r="AU24" s="5" t="e">
        <f>SUM(#REF!)</f>
        <v>#REF!</v>
      </c>
      <c r="AV24" s="5" t="e">
        <f>SUM(#REF!)</f>
        <v>#REF!</v>
      </c>
    </row>
    <row r="25" spans="1:48">
      <c r="A25" s="17">
        <f t="shared" si="20"/>
        <v>22</v>
      </c>
      <c r="B25" s="5" t="e">
        <f>集計表!#REF!</f>
        <v>#REF!</v>
      </c>
      <c r="C25" s="5" t="e">
        <f>集計表!#REF!</f>
        <v>#REF!</v>
      </c>
      <c r="D25" s="5">
        <f t="shared" si="0"/>
        <v>0</v>
      </c>
      <c r="E25" s="5">
        <f t="shared" si="1"/>
        <v>0</v>
      </c>
      <c r="F25" s="5">
        <f t="shared" si="2"/>
        <v>0</v>
      </c>
      <c r="G25" s="5">
        <f t="shared" si="3"/>
        <v>0</v>
      </c>
      <c r="H25" s="5">
        <f t="shared" si="4"/>
        <v>0</v>
      </c>
      <c r="I25" s="5">
        <f t="shared" si="5"/>
        <v>0</v>
      </c>
      <c r="J25" s="5">
        <f t="shared" si="6"/>
        <v>0</v>
      </c>
      <c r="K25" s="5">
        <f t="shared" si="7"/>
        <v>0</v>
      </c>
      <c r="L25" s="5">
        <f t="shared" si="8"/>
        <v>0</v>
      </c>
      <c r="M25" s="5">
        <f t="shared" si="9"/>
        <v>0</v>
      </c>
      <c r="N25" s="5">
        <f t="shared" si="10"/>
        <v>0</v>
      </c>
      <c r="O25" s="5">
        <f t="shared" si="11"/>
        <v>0</v>
      </c>
      <c r="P25" s="5">
        <f t="shared" si="12"/>
        <v>0</v>
      </c>
      <c r="Q25" s="5">
        <f t="shared" si="13"/>
        <v>0</v>
      </c>
      <c r="R25" s="5">
        <f t="shared" si="14"/>
        <v>0</v>
      </c>
      <c r="S25" s="5">
        <f t="shared" si="15"/>
        <v>0</v>
      </c>
      <c r="T25" s="5">
        <f t="shared" si="16"/>
        <v>0</v>
      </c>
      <c r="U25" s="5">
        <f t="shared" si="17"/>
        <v>0</v>
      </c>
      <c r="V25" s="5">
        <f t="shared" si="18"/>
        <v>0</v>
      </c>
      <c r="W25" s="5">
        <f t="shared" si="19"/>
        <v>0</v>
      </c>
      <c r="Y25" s="61" t="e">
        <f>集計表!#REF!</f>
        <v>#REF!</v>
      </c>
      <c r="Z25" s="61">
        <f>SUMIF(D3:W3,Y25,D25:W25)</f>
        <v>0</v>
      </c>
      <c r="AB25" s="80" t="s">
        <v>48</v>
      </c>
      <c r="AC25" s="83" t="e">
        <f>SUM(#REF!)</f>
        <v>#REF!</v>
      </c>
      <c r="AD25" s="83" t="e">
        <f>SUM(#REF!)</f>
        <v>#REF!</v>
      </c>
      <c r="AE25" s="83" t="e">
        <f>SUM(#REF!)</f>
        <v>#REF!</v>
      </c>
      <c r="AF25" s="83" t="e">
        <f>SUM(#REF!)</f>
        <v>#REF!</v>
      </c>
      <c r="AG25" s="83" t="e">
        <f>SUM(#REF!)</f>
        <v>#REF!</v>
      </c>
      <c r="AH25" s="89" t="e">
        <f>SUM(#REF!)</f>
        <v>#REF!</v>
      </c>
      <c r="AI25" s="89" t="e">
        <f>SUM(#REF!)</f>
        <v>#REF!</v>
      </c>
      <c r="AJ25" s="89" t="e">
        <f>SUM(#REF!)</f>
        <v>#REF!</v>
      </c>
      <c r="AK25" s="89" t="e">
        <f>SUM(#REF!)</f>
        <v>#REF!</v>
      </c>
      <c r="AL25" s="89" t="e">
        <f>SUM(#REF!)</f>
        <v>#REF!</v>
      </c>
      <c r="AM25" s="5" t="e">
        <f>SUM(#REF!)</f>
        <v>#REF!</v>
      </c>
      <c r="AN25" s="5" t="e">
        <f>SUM(#REF!)</f>
        <v>#REF!</v>
      </c>
      <c r="AO25" s="5" t="e">
        <f>SUM(#REF!)</f>
        <v>#REF!</v>
      </c>
      <c r="AP25" s="5" t="e">
        <f>SUM(#REF!)</f>
        <v>#REF!</v>
      </c>
      <c r="AQ25" s="5" t="e">
        <f>SUM(#REF!)</f>
        <v>#REF!</v>
      </c>
      <c r="AR25" s="5" t="e">
        <f>SUM(#REF!)</f>
        <v>#REF!</v>
      </c>
      <c r="AS25" s="5" t="e">
        <f>SUM(#REF!)</f>
        <v>#REF!</v>
      </c>
      <c r="AT25" s="5" t="e">
        <f>SUM(#REF!)</f>
        <v>#REF!</v>
      </c>
      <c r="AU25" s="5" t="e">
        <f>SUM(#REF!)</f>
        <v>#REF!</v>
      </c>
      <c r="AV25" s="5" t="e">
        <f>SUM(#REF!)</f>
        <v>#REF!</v>
      </c>
    </row>
    <row r="26" spans="1:48">
      <c r="A26" s="17">
        <f t="shared" si="20"/>
        <v>23</v>
      </c>
      <c r="B26" s="5" t="e">
        <f>集計表!#REF!</f>
        <v>#REF!</v>
      </c>
      <c r="C26" s="5" t="e">
        <f>集計表!#REF!</f>
        <v>#REF!</v>
      </c>
      <c r="D26" s="5">
        <f t="shared" si="0"/>
        <v>0</v>
      </c>
      <c r="E26" s="5">
        <f t="shared" si="1"/>
        <v>0</v>
      </c>
      <c r="F26" s="5">
        <f t="shared" si="2"/>
        <v>0</v>
      </c>
      <c r="G26" s="5">
        <f t="shared" si="3"/>
        <v>0</v>
      </c>
      <c r="H26" s="5">
        <f t="shared" si="4"/>
        <v>0</v>
      </c>
      <c r="I26" s="5">
        <f t="shared" si="5"/>
        <v>0</v>
      </c>
      <c r="J26" s="5">
        <f t="shared" si="6"/>
        <v>0</v>
      </c>
      <c r="K26" s="5">
        <f t="shared" si="7"/>
        <v>0</v>
      </c>
      <c r="L26" s="5">
        <f t="shared" si="8"/>
        <v>0</v>
      </c>
      <c r="M26" s="5">
        <f t="shared" si="9"/>
        <v>0</v>
      </c>
      <c r="N26" s="5">
        <f t="shared" si="10"/>
        <v>0</v>
      </c>
      <c r="O26" s="5">
        <f t="shared" si="11"/>
        <v>0</v>
      </c>
      <c r="P26" s="5">
        <f t="shared" si="12"/>
        <v>0</v>
      </c>
      <c r="Q26" s="5">
        <f t="shared" si="13"/>
        <v>0</v>
      </c>
      <c r="R26" s="5">
        <f t="shared" si="14"/>
        <v>0</v>
      </c>
      <c r="S26" s="5">
        <f t="shared" si="15"/>
        <v>0</v>
      </c>
      <c r="T26" s="5">
        <f t="shared" si="16"/>
        <v>0</v>
      </c>
      <c r="U26" s="5">
        <f t="shared" si="17"/>
        <v>0</v>
      </c>
      <c r="V26" s="5">
        <f t="shared" si="18"/>
        <v>0</v>
      </c>
      <c r="W26" s="5">
        <f t="shared" si="19"/>
        <v>0</v>
      </c>
      <c r="Y26" s="61" t="e">
        <f>集計表!#REF!</f>
        <v>#REF!</v>
      </c>
      <c r="Z26" s="61">
        <f>SUMIF(D3:W3,Y26,D26:W26)</f>
        <v>0</v>
      </c>
      <c r="AB26" s="80" t="s">
        <v>49</v>
      </c>
      <c r="AC26" s="83" t="e">
        <f>SUM(#REF!)</f>
        <v>#REF!</v>
      </c>
      <c r="AD26" s="83" t="e">
        <f>SUM(#REF!)</f>
        <v>#REF!</v>
      </c>
      <c r="AE26" s="83" t="e">
        <f>SUM(#REF!)</f>
        <v>#REF!</v>
      </c>
      <c r="AF26" s="83" t="e">
        <f>SUM(#REF!)</f>
        <v>#REF!</v>
      </c>
      <c r="AG26" s="83" t="e">
        <f>SUM(#REF!)</f>
        <v>#REF!</v>
      </c>
      <c r="AH26" s="89" t="e">
        <f>SUM(#REF!)</f>
        <v>#REF!</v>
      </c>
      <c r="AI26" s="89" t="e">
        <f>SUM(#REF!)</f>
        <v>#REF!</v>
      </c>
      <c r="AJ26" s="89" t="e">
        <f>SUM(#REF!)</f>
        <v>#REF!</v>
      </c>
      <c r="AK26" s="89" t="e">
        <f>SUM(#REF!)</f>
        <v>#REF!</v>
      </c>
      <c r="AL26" s="89" t="e">
        <f>SUM(#REF!)</f>
        <v>#REF!</v>
      </c>
      <c r="AM26" s="5" t="e">
        <f>SUM(#REF!)</f>
        <v>#REF!</v>
      </c>
      <c r="AN26" s="5" t="e">
        <f>SUM(#REF!)</f>
        <v>#REF!</v>
      </c>
      <c r="AO26" s="5" t="e">
        <f>SUM(#REF!)</f>
        <v>#REF!</v>
      </c>
      <c r="AP26" s="5" t="e">
        <f>SUM(#REF!)</f>
        <v>#REF!</v>
      </c>
      <c r="AQ26" s="5" t="e">
        <f>SUM(#REF!)</f>
        <v>#REF!</v>
      </c>
      <c r="AR26" s="5" t="e">
        <f>SUM(#REF!)</f>
        <v>#REF!</v>
      </c>
      <c r="AS26" s="5" t="e">
        <f>SUM(#REF!)</f>
        <v>#REF!</v>
      </c>
      <c r="AT26" s="5" t="e">
        <f>SUM(#REF!)</f>
        <v>#REF!</v>
      </c>
      <c r="AU26" s="5" t="e">
        <f>SUM(#REF!)</f>
        <v>#REF!</v>
      </c>
      <c r="AV26" s="5" t="e">
        <f>SUM(#REF!)</f>
        <v>#REF!</v>
      </c>
    </row>
    <row r="27" spans="1:48">
      <c r="A27" s="17">
        <f t="shared" si="20"/>
        <v>24</v>
      </c>
      <c r="B27" s="5" t="e">
        <f>集計表!#REF!</f>
        <v>#REF!</v>
      </c>
      <c r="C27" s="5" t="e">
        <f>集計表!#REF!</f>
        <v>#REF!</v>
      </c>
      <c r="D27" s="5">
        <f t="shared" si="0"/>
        <v>0</v>
      </c>
      <c r="E27" s="5">
        <f t="shared" si="1"/>
        <v>0</v>
      </c>
      <c r="F27" s="5">
        <f t="shared" si="2"/>
        <v>0</v>
      </c>
      <c r="G27" s="5">
        <f t="shared" si="3"/>
        <v>0</v>
      </c>
      <c r="H27" s="5">
        <f t="shared" si="4"/>
        <v>0</v>
      </c>
      <c r="I27" s="5">
        <f t="shared" si="5"/>
        <v>0</v>
      </c>
      <c r="J27" s="5">
        <f t="shared" si="6"/>
        <v>0</v>
      </c>
      <c r="K27" s="5">
        <f t="shared" si="7"/>
        <v>0</v>
      </c>
      <c r="L27" s="5">
        <f t="shared" si="8"/>
        <v>0</v>
      </c>
      <c r="M27" s="5">
        <f t="shared" si="9"/>
        <v>0</v>
      </c>
      <c r="N27" s="5">
        <f t="shared" si="10"/>
        <v>0</v>
      </c>
      <c r="O27" s="5">
        <f t="shared" si="11"/>
        <v>0</v>
      </c>
      <c r="P27" s="5">
        <f t="shared" si="12"/>
        <v>0</v>
      </c>
      <c r="Q27" s="5">
        <f t="shared" si="13"/>
        <v>0</v>
      </c>
      <c r="R27" s="5">
        <f t="shared" si="14"/>
        <v>0</v>
      </c>
      <c r="S27" s="5">
        <f t="shared" si="15"/>
        <v>0</v>
      </c>
      <c r="T27" s="5">
        <f t="shared" si="16"/>
        <v>0</v>
      </c>
      <c r="U27" s="5">
        <f t="shared" si="17"/>
        <v>0</v>
      </c>
      <c r="V27" s="5">
        <f t="shared" si="18"/>
        <v>0</v>
      </c>
      <c r="W27" s="5">
        <f t="shared" si="19"/>
        <v>0</v>
      </c>
      <c r="Y27" s="61" t="e">
        <f>集計表!#REF!</f>
        <v>#REF!</v>
      </c>
      <c r="Z27" s="61">
        <f>SUMIF(D3:W3,Y27,D27:W27)</f>
        <v>0</v>
      </c>
      <c r="AB27" s="80" t="s">
        <v>50</v>
      </c>
      <c r="AC27" s="83" t="e">
        <f>SUM(#REF!)</f>
        <v>#REF!</v>
      </c>
      <c r="AD27" s="83" t="e">
        <f>SUM(#REF!)</f>
        <v>#REF!</v>
      </c>
      <c r="AE27" s="83" t="e">
        <f>SUM(#REF!)</f>
        <v>#REF!</v>
      </c>
      <c r="AF27" s="83" t="e">
        <f>SUM(#REF!)</f>
        <v>#REF!</v>
      </c>
      <c r="AG27" s="83" t="e">
        <f>SUM(#REF!)</f>
        <v>#REF!</v>
      </c>
      <c r="AH27" s="89" t="e">
        <f>SUM(#REF!)</f>
        <v>#REF!</v>
      </c>
      <c r="AI27" s="89" t="e">
        <f>SUM(#REF!)</f>
        <v>#REF!</v>
      </c>
      <c r="AJ27" s="89" t="e">
        <f>SUM(#REF!)</f>
        <v>#REF!</v>
      </c>
      <c r="AK27" s="89" t="e">
        <f>SUM(#REF!)</f>
        <v>#REF!</v>
      </c>
      <c r="AL27" s="89" t="e">
        <f>SUM(#REF!)</f>
        <v>#REF!</v>
      </c>
      <c r="AM27" s="5" t="e">
        <f>SUM(#REF!)</f>
        <v>#REF!</v>
      </c>
      <c r="AN27" s="5" t="e">
        <f>SUM(#REF!)</f>
        <v>#REF!</v>
      </c>
      <c r="AO27" s="5" t="e">
        <f>SUM(#REF!)</f>
        <v>#REF!</v>
      </c>
      <c r="AP27" s="5" t="e">
        <f>SUM(#REF!)</f>
        <v>#REF!</v>
      </c>
      <c r="AQ27" s="5" t="e">
        <f>SUM(#REF!)</f>
        <v>#REF!</v>
      </c>
      <c r="AR27" s="5" t="e">
        <f>SUM(#REF!)</f>
        <v>#REF!</v>
      </c>
      <c r="AS27" s="5" t="e">
        <f>SUM(#REF!)</f>
        <v>#REF!</v>
      </c>
      <c r="AT27" s="5" t="e">
        <f>SUM(#REF!)</f>
        <v>#REF!</v>
      </c>
      <c r="AU27" s="5" t="e">
        <f>SUM(#REF!)</f>
        <v>#REF!</v>
      </c>
      <c r="AV27" s="5" t="e">
        <f>SUM(#REF!)</f>
        <v>#REF!</v>
      </c>
    </row>
    <row r="28" spans="1:48">
      <c r="A28" s="17">
        <f t="shared" si="20"/>
        <v>25</v>
      </c>
      <c r="B28" s="5" t="e">
        <f>集計表!#REF!</f>
        <v>#REF!</v>
      </c>
      <c r="C28" s="5" t="e">
        <f>集計表!#REF!</f>
        <v>#REF!</v>
      </c>
      <c r="D28" s="5">
        <f t="shared" si="0"/>
        <v>0</v>
      </c>
      <c r="E28" s="5">
        <f t="shared" si="1"/>
        <v>0</v>
      </c>
      <c r="F28" s="5">
        <f t="shared" si="2"/>
        <v>0</v>
      </c>
      <c r="G28" s="5">
        <f t="shared" si="3"/>
        <v>0</v>
      </c>
      <c r="H28" s="5">
        <f t="shared" si="4"/>
        <v>0</v>
      </c>
      <c r="I28" s="5">
        <f t="shared" si="5"/>
        <v>0</v>
      </c>
      <c r="J28" s="5">
        <f t="shared" si="6"/>
        <v>0</v>
      </c>
      <c r="K28" s="5">
        <f t="shared" si="7"/>
        <v>0</v>
      </c>
      <c r="L28" s="5">
        <f t="shared" si="8"/>
        <v>0</v>
      </c>
      <c r="M28" s="5">
        <f t="shared" si="9"/>
        <v>0</v>
      </c>
      <c r="N28" s="5">
        <f t="shared" si="10"/>
        <v>0</v>
      </c>
      <c r="O28" s="5">
        <f t="shared" si="11"/>
        <v>0</v>
      </c>
      <c r="P28" s="5">
        <f t="shared" si="12"/>
        <v>0</v>
      </c>
      <c r="Q28" s="5">
        <f t="shared" si="13"/>
        <v>0</v>
      </c>
      <c r="R28" s="5">
        <f t="shared" si="14"/>
        <v>0</v>
      </c>
      <c r="S28" s="5">
        <f t="shared" si="15"/>
        <v>0</v>
      </c>
      <c r="T28" s="5">
        <f t="shared" si="16"/>
        <v>0</v>
      </c>
      <c r="U28" s="5">
        <f t="shared" si="17"/>
        <v>0</v>
      </c>
      <c r="V28" s="5">
        <f t="shared" si="18"/>
        <v>0</v>
      </c>
      <c r="W28" s="5">
        <f t="shared" si="19"/>
        <v>0</v>
      </c>
      <c r="Y28" s="61" t="e">
        <f>集計表!#REF!</f>
        <v>#REF!</v>
      </c>
      <c r="Z28" s="61">
        <f>SUMIF(D3:W3,Y28,D28:W28)</f>
        <v>0</v>
      </c>
      <c r="AB28" s="80" t="s">
        <v>51</v>
      </c>
      <c r="AC28" s="83" t="e">
        <f>SUM(#REF!)</f>
        <v>#REF!</v>
      </c>
      <c r="AD28" s="83" t="e">
        <f>SUM(#REF!)</f>
        <v>#REF!</v>
      </c>
      <c r="AE28" s="83" t="e">
        <f>SUM(#REF!)</f>
        <v>#REF!</v>
      </c>
      <c r="AF28" s="83" t="e">
        <f>SUM(#REF!)</f>
        <v>#REF!</v>
      </c>
      <c r="AG28" s="83" t="e">
        <f>SUM(#REF!)</f>
        <v>#REF!</v>
      </c>
      <c r="AH28" s="89" t="e">
        <f>SUM(#REF!)</f>
        <v>#REF!</v>
      </c>
      <c r="AI28" s="89" t="e">
        <f>SUM(#REF!)</f>
        <v>#REF!</v>
      </c>
      <c r="AJ28" s="89" t="e">
        <f>SUM(#REF!)</f>
        <v>#REF!</v>
      </c>
      <c r="AK28" s="89" t="e">
        <f>SUM(#REF!)</f>
        <v>#REF!</v>
      </c>
      <c r="AL28" s="89" t="e">
        <f>SUM(#REF!)</f>
        <v>#REF!</v>
      </c>
      <c r="AM28" s="5" t="e">
        <f>SUM(#REF!)</f>
        <v>#REF!</v>
      </c>
      <c r="AN28" s="5" t="e">
        <f>SUM(#REF!)</f>
        <v>#REF!</v>
      </c>
      <c r="AO28" s="5" t="e">
        <f>SUM(#REF!)</f>
        <v>#REF!</v>
      </c>
      <c r="AP28" s="5" t="e">
        <f>SUM(#REF!)</f>
        <v>#REF!</v>
      </c>
      <c r="AQ28" s="5" t="e">
        <f>SUM(#REF!)</f>
        <v>#REF!</v>
      </c>
      <c r="AR28" s="5" t="e">
        <f>SUM(#REF!)</f>
        <v>#REF!</v>
      </c>
      <c r="AS28" s="5" t="e">
        <f>SUM(#REF!)</f>
        <v>#REF!</v>
      </c>
      <c r="AT28" s="5" t="e">
        <f>SUM(#REF!)</f>
        <v>#REF!</v>
      </c>
      <c r="AU28" s="5" t="e">
        <f>SUM(#REF!)</f>
        <v>#REF!</v>
      </c>
      <c r="AV28" s="5" t="e">
        <f>SUM(#REF!)</f>
        <v>#REF!</v>
      </c>
    </row>
    <row r="29" spans="1:48">
      <c r="A29" s="17">
        <f t="shared" si="20"/>
        <v>26</v>
      </c>
      <c r="B29" s="5" t="e">
        <f>集計表!#REF!</f>
        <v>#REF!</v>
      </c>
      <c r="C29" s="5" t="e">
        <f>集計表!#REF!</f>
        <v>#REF!</v>
      </c>
      <c r="D29" s="5">
        <f t="shared" si="0"/>
        <v>0</v>
      </c>
      <c r="E29" s="5">
        <f t="shared" si="1"/>
        <v>0</v>
      </c>
      <c r="F29" s="5">
        <f t="shared" si="2"/>
        <v>0</v>
      </c>
      <c r="G29" s="5">
        <f t="shared" si="3"/>
        <v>0</v>
      </c>
      <c r="H29" s="5">
        <f t="shared" si="4"/>
        <v>0</v>
      </c>
      <c r="I29" s="5">
        <f t="shared" si="5"/>
        <v>0</v>
      </c>
      <c r="J29" s="5">
        <f t="shared" si="6"/>
        <v>0</v>
      </c>
      <c r="K29" s="5">
        <f t="shared" si="7"/>
        <v>0</v>
      </c>
      <c r="L29" s="5">
        <f t="shared" si="8"/>
        <v>0</v>
      </c>
      <c r="M29" s="5">
        <f t="shared" si="9"/>
        <v>0</v>
      </c>
      <c r="N29" s="5">
        <f t="shared" si="10"/>
        <v>0</v>
      </c>
      <c r="O29" s="5">
        <f t="shared" si="11"/>
        <v>0</v>
      </c>
      <c r="P29" s="5">
        <f t="shared" si="12"/>
        <v>0</v>
      </c>
      <c r="Q29" s="5">
        <f t="shared" si="13"/>
        <v>0</v>
      </c>
      <c r="R29" s="5">
        <f t="shared" si="14"/>
        <v>0</v>
      </c>
      <c r="S29" s="5">
        <f t="shared" si="15"/>
        <v>0</v>
      </c>
      <c r="T29" s="5">
        <f t="shared" si="16"/>
        <v>0</v>
      </c>
      <c r="U29" s="5">
        <f t="shared" si="17"/>
        <v>0</v>
      </c>
      <c r="V29" s="5">
        <f t="shared" si="18"/>
        <v>0</v>
      </c>
      <c r="W29" s="5">
        <f t="shared" si="19"/>
        <v>0</v>
      </c>
      <c r="Y29" s="61" t="e">
        <f>集計表!#REF!</f>
        <v>#REF!</v>
      </c>
      <c r="Z29" s="61">
        <f>SUMIF(D3:W3,Y29,D29:W29)</f>
        <v>0</v>
      </c>
      <c r="AB29" s="80" t="s">
        <v>52</v>
      </c>
      <c r="AC29" s="83" t="e">
        <f>SUM(#REF!)</f>
        <v>#REF!</v>
      </c>
      <c r="AD29" s="83" t="e">
        <f>SUM(#REF!)</f>
        <v>#REF!</v>
      </c>
      <c r="AE29" s="83" t="e">
        <f>SUM(#REF!)</f>
        <v>#REF!</v>
      </c>
      <c r="AF29" s="83" t="e">
        <f>SUM(#REF!)</f>
        <v>#REF!</v>
      </c>
      <c r="AG29" s="83" t="e">
        <f>SUM(#REF!)</f>
        <v>#REF!</v>
      </c>
      <c r="AH29" s="89" t="e">
        <f>SUM(#REF!)</f>
        <v>#REF!</v>
      </c>
      <c r="AI29" s="89" t="e">
        <f>SUM(#REF!)</f>
        <v>#REF!</v>
      </c>
      <c r="AJ29" s="89" t="e">
        <f>SUM(#REF!)</f>
        <v>#REF!</v>
      </c>
      <c r="AK29" s="89" t="e">
        <f>SUM(#REF!)</f>
        <v>#REF!</v>
      </c>
      <c r="AL29" s="89" t="e">
        <f>SUM(#REF!)</f>
        <v>#REF!</v>
      </c>
      <c r="AM29" s="5" t="e">
        <f>SUM(#REF!)</f>
        <v>#REF!</v>
      </c>
      <c r="AN29" s="5" t="e">
        <f>SUM(#REF!)</f>
        <v>#REF!</v>
      </c>
      <c r="AO29" s="5" t="e">
        <f>SUM(#REF!)</f>
        <v>#REF!</v>
      </c>
      <c r="AP29" s="5" t="e">
        <f>SUM(#REF!)</f>
        <v>#REF!</v>
      </c>
      <c r="AQ29" s="5" t="e">
        <f>SUM(#REF!)</f>
        <v>#REF!</v>
      </c>
      <c r="AR29" s="5" t="e">
        <f>SUM(#REF!)</f>
        <v>#REF!</v>
      </c>
      <c r="AS29" s="5" t="e">
        <f>SUM(#REF!)</f>
        <v>#REF!</v>
      </c>
      <c r="AT29" s="5" t="e">
        <f>SUM(#REF!)</f>
        <v>#REF!</v>
      </c>
      <c r="AU29" s="5" t="e">
        <f>SUM(#REF!)</f>
        <v>#REF!</v>
      </c>
      <c r="AV29" s="5" t="e">
        <f>SUM(#REF!)</f>
        <v>#REF!</v>
      </c>
    </row>
    <row r="30" spans="1:48">
      <c r="A30" s="17">
        <f t="shared" si="20"/>
        <v>27</v>
      </c>
      <c r="B30" s="5" t="e">
        <f>集計表!#REF!</f>
        <v>#REF!</v>
      </c>
      <c r="C30" s="5" t="e">
        <f>集計表!#REF!</f>
        <v>#REF!</v>
      </c>
      <c r="D30" s="5">
        <f t="shared" si="0"/>
        <v>0</v>
      </c>
      <c r="E30" s="5">
        <f t="shared" si="1"/>
        <v>0</v>
      </c>
      <c r="F30" s="5">
        <f t="shared" si="2"/>
        <v>0</v>
      </c>
      <c r="G30" s="5">
        <f t="shared" si="3"/>
        <v>0</v>
      </c>
      <c r="H30" s="5">
        <f t="shared" si="4"/>
        <v>0</v>
      </c>
      <c r="I30" s="5">
        <f t="shared" si="5"/>
        <v>0</v>
      </c>
      <c r="J30" s="5">
        <f t="shared" si="6"/>
        <v>0</v>
      </c>
      <c r="K30" s="5">
        <f t="shared" si="7"/>
        <v>0</v>
      </c>
      <c r="L30" s="5">
        <f t="shared" si="8"/>
        <v>0</v>
      </c>
      <c r="M30" s="5">
        <f t="shared" si="9"/>
        <v>0</v>
      </c>
      <c r="N30" s="5">
        <f t="shared" si="10"/>
        <v>0</v>
      </c>
      <c r="O30" s="5">
        <f t="shared" si="11"/>
        <v>0</v>
      </c>
      <c r="P30" s="5">
        <f t="shared" si="12"/>
        <v>0</v>
      </c>
      <c r="Q30" s="5">
        <f t="shared" si="13"/>
        <v>0</v>
      </c>
      <c r="R30" s="5">
        <f t="shared" si="14"/>
        <v>0</v>
      </c>
      <c r="S30" s="5">
        <f t="shared" si="15"/>
        <v>0</v>
      </c>
      <c r="T30" s="5">
        <f t="shared" si="16"/>
        <v>0</v>
      </c>
      <c r="U30" s="5">
        <f t="shared" si="17"/>
        <v>0</v>
      </c>
      <c r="V30" s="5">
        <f t="shared" si="18"/>
        <v>0</v>
      </c>
      <c r="W30" s="5">
        <f t="shared" si="19"/>
        <v>0</v>
      </c>
      <c r="Y30" s="61" t="e">
        <f>集計表!#REF!</f>
        <v>#REF!</v>
      </c>
      <c r="Z30" s="61">
        <f>SUMIF(D3:W3,Y30,D30:W30)</f>
        <v>0</v>
      </c>
      <c r="AB30" s="80" t="s">
        <v>53</v>
      </c>
      <c r="AC30" s="83" t="e">
        <f>SUM(#REF!)</f>
        <v>#REF!</v>
      </c>
      <c r="AD30" s="83" t="e">
        <f>SUM(#REF!)</f>
        <v>#REF!</v>
      </c>
      <c r="AE30" s="83" t="e">
        <f>SUM(#REF!)</f>
        <v>#REF!</v>
      </c>
      <c r="AF30" s="83" t="e">
        <f>SUM(#REF!)</f>
        <v>#REF!</v>
      </c>
      <c r="AG30" s="83" t="e">
        <f>SUM(#REF!)</f>
        <v>#REF!</v>
      </c>
      <c r="AH30" s="89" t="e">
        <f>SUM(#REF!)</f>
        <v>#REF!</v>
      </c>
      <c r="AI30" s="89" t="e">
        <f>SUM(#REF!)</f>
        <v>#REF!</v>
      </c>
      <c r="AJ30" s="89" t="e">
        <f>SUM(#REF!)</f>
        <v>#REF!</v>
      </c>
      <c r="AK30" s="89" t="e">
        <f>SUM(#REF!)</f>
        <v>#REF!</v>
      </c>
      <c r="AL30" s="89" t="e">
        <f>SUM(#REF!)</f>
        <v>#REF!</v>
      </c>
      <c r="AM30" s="5" t="e">
        <f>SUM(#REF!)</f>
        <v>#REF!</v>
      </c>
      <c r="AN30" s="5" t="e">
        <f>SUM(#REF!)</f>
        <v>#REF!</v>
      </c>
      <c r="AO30" s="5" t="e">
        <f>SUM(#REF!)</f>
        <v>#REF!</v>
      </c>
      <c r="AP30" s="5" t="e">
        <f>SUM(#REF!)</f>
        <v>#REF!</v>
      </c>
      <c r="AQ30" s="5" t="e">
        <f>SUM(#REF!)</f>
        <v>#REF!</v>
      </c>
      <c r="AR30" s="5" t="e">
        <f>SUM(#REF!)</f>
        <v>#REF!</v>
      </c>
      <c r="AS30" s="5" t="e">
        <f>SUM(#REF!)</f>
        <v>#REF!</v>
      </c>
      <c r="AT30" s="5" t="e">
        <f>SUM(#REF!)</f>
        <v>#REF!</v>
      </c>
      <c r="AU30" s="5" t="e">
        <f>SUM(#REF!)</f>
        <v>#REF!</v>
      </c>
      <c r="AV30" s="5" t="e">
        <f>SUM(#REF!)</f>
        <v>#REF!</v>
      </c>
    </row>
    <row r="31" spans="1:48">
      <c r="A31" s="17">
        <f t="shared" si="20"/>
        <v>28</v>
      </c>
      <c r="B31" s="5" t="e">
        <f>集計表!#REF!</f>
        <v>#REF!</v>
      </c>
      <c r="C31" s="5" t="e">
        <f>集計表!#REF!</f>
        <v>#REF!</v>
      </c>
      <c r="D31" s="5">
        <f t="shared" si="0"/>
        <v>0</v>
      </c>
      <c r="E31" s="5">
        <f t="shared" si="1"/>
        <v>0</v>
      </c>
      <c r="F31" s="5">
        <f t="shared" si="2"/>
        <v>0</v>
      </c>
      <c r="G31" s="5">
        <f t="shared" si="3"/>
        <v>0</v>
      </c>
      <c r="H31" s="5">
        <f t="shared" si="4"/>
        <v>0</v>
      </c>
      <c r="I31" s="5">
        <f t="shared" si="5"/>
        <v>0</v>
      </c>
      <c r="J31" s="5">
        <f t="shared" si="6"/>
        <v>0</v>
      </c>
      <c r="K31" s="5">
        <f t="shared" si="7"/>
        <v>0</v>
      </c>
      <c r="L31" s="5">
        <f t="shared" si="8"/>
        <v>0</v>
      </c>
      <c r="M31" s="5">
        <f t="shared" si="9"/>
        <v>0</v>
      </c>
      <c r="N31" s="5">
        <f t="shared" si="10"/>
        <v>0</v>
      </c>
      <c r="O31" s="5">
        <f t="shared" si="11"/>
        <v>0</v>
      </c>
      <c r="P31" s="5">
        <f t="shared" si="12"/>
        <v>0</v>
      </c>
      <c r="Q31" s="5">
        <f t="shared" si="13"/>
        <v>0</v>
      </c>
      <c r="R31" s="5">
        <f t="shared" si="14"/>
        <v>0</v>
      </c>
      <c r="S31" s="5">
        <f t="shared" si="15"/>
        <v>0</v>
      </c>
      <c r="T31" s="5">
        <f t="shared" si="16"/>
        <v>0</v>
      </c>
      <c r="U31" s="5">
        <f t="shared" si="17"/>
        <v>0</v>
      </c>
      <c r="V31" s="5">
        <f t="shared" si="18"/>
        <v>0</v>
      </c>
      <c r="W31" s="5">
        <f t="shared" si="19"/>
        <v>0</v>
      </c>
      <c r="Y31" s="61" t="e">
        <f>集計表!#REF!</f>
        <v>#REF!</v>
      </c>
      <c r="Z31" s="61">
        <f>SUMIF(D3:W3,Y31,D31:W31)</f>
        <v>0</v>
      </c>
      <c r="AB31" s="80" t="s">
        <v>54</v>
      </c>
      <c r="AC31" s="83" t="e">
        <f>SUM(#REF!)</f>
        <v>#REF!</v>
      </c>
      <c r="AD31" s="83" t="e">
        <f>SUM(#REF!)</f>
        <v>#REF!</v>
      </c>
      <c r="AE31" s="83" t="e">
        <f>SUM(#REF!)</f>
        <v>#REF!</v>
      </c>
      <c r="AF31" s="83" t="e">
        <f>SUM(#REF!)</f>
        <v>#REF!</v>
      </c>
      <c r="AG31" s="83" t="e">
        <f>SUM(#REF!)</f>
        <v>#REF!</v>
      </c>
      <c r="AH31" s="89" t="e">
        <f>SUM(#REF!)</f>
        <v>#REF!</v>
      </c>
      <c r="AI31" s="89" t="e">
        <f>SUM(#REF!)</f>
        <v>#REF!</v>
      </c>
      <c r="AJ31" s="89" t="e">
        <f>SUM(#REF!)</f>
        <v>#REF!</v>
      </c>
      <c r="AK31" s="89" t="e">
        <f>SUM(#REF!)</f>
        <v>#REF!</v>
      </c>
      <c r="AL31" s="89" t="e">
        <f>SUM(#REF!)</f>
        <v>#REF!</v>
      </c>
      <c r="AM31" s="5" t="e">
        <f>SUM(#REF!)</f>
        <v>#REF!</v>
      </c>
      <c r="AN31" s="5" t="e">
        <f>SUM(#REF!)</f>
        <v>#REF!</v>
      </c>
      <c r="AO31" s="5" t="e">
        <f>SUM(#REF!)</f>
        <v>#REF!</v>
      </c>
      <c r="AP31" s="5" t="e">
        <f>SUM(#REF!)</f>
        <v>#REF!</v>
      </c>
      <c r="AQ31" s="5" t="e">
        <f>SUM(#REF!)</f>
        <v>#REF!</v>
      </c>
      <c r="AR31" s="5" t="e">
        <f>SUM(#REF!)</f>
        <v>#REF!</v>
      </c>
      <c r="AS31" s="5" t="e">
        <f>SUM(#REF!)</f>
        <v>#REF!</v>
      </c>
      <c r="AT31" s="5" t="e">
        <f>SUM(#REF!)</f>
        <v>#REF!</v>
      </c>
      <c r="AU31" s="5" t="e">
        <f>SUM(#REF!)</f>
        <v>#REF!</v>
      </c>
      <c r="AV31" s="5" t="e">
        <f>SUM(#REF!)</f>
        <v>#REF!</v>
      </c>
    </row>
    <row r="32" spans="1:48">
      <c r="A32" s="17">
        <f t="shared" si="20"/>
        <v>29</v>
      </c>
      <c r="B32" s="5" t="e">
        <f>集計表!#REF!</f>
        <v>#REF!</v>
      </c>
      <c r="C32" s="5" t="e">
        <f>集計表!#REF!</f>
        <v>#REF!</v>
      </c>
      <c r="D32" s="5">
        <f t="shared" si="0"/>
        <v>0</v>
      </c>
      <c r="E32" s="5">
        <f t="shared" si="1"/>
        <v>0</v>
      </c>
      <c r="F32" s="5">
        <f t="shared" si="2"/>
        <v>0</v>
      </c>
      <c r="G32" s="5">
        <f t="shared" si="3"/>
        <v>0</v>
      </c>
      <c r="H32" s="5">
        <f t="shared" si="4"/>
        <v>0</v>
      </c>
      <c r="I32" s="5">
        <f t="shared" si="5"/>
        <v>0</v>
      </c>
      <c r="J32" s="5">
        <f t="shared" si="6"/>
        <v>0</v>
      </c>
      <c r="K32" s="5">
        <f t="shared" si="7"/>
        <v>0</v>
      </c>
      <c r="L32" s="5">
        <f t="shared" si="8"/>
        <v>0</v>
      </c>
      <c r="M32" s="5">
        <f t="shared" si="9"/>
        <v>0</v>
      </c>
      <c r="N32" s="5">
        <f t="shared" si="10"/>
        <v>0</v>
      </c>
      <c r="O32" s="5">
        <f t="shared" si="11"/>
        <v>0</v>
      </c>
      <c r="P32" s="5">
        <f t="shared" si="12"/>
        <v>0</v>
      </c>
      <c r="Q32" s="5">
        <f t="shared" si="13"/>
        <v>0</v>
      </c>
      <c r="R32" s="5">
        <f t="shared" si="14"/>
        <v>0</v>
      </c>
      <c r="S32" s="5">
        <f t="shared" si="15"/>
        <v>0</v>
      </c>
      <c r="T32" s="5">
        <f t="shared" si="16"/>
        <v>0</v>
      </c>
      <c r="U32" s="5">
        <f t="shared" si="17"/>
        <v>0</v>
      </c>
      <c r="V32" s="5">
        <f t="shared" si="18"/>
        <v>0</v>
      </c>
      <c r="W32" s="5">
        <f t="shared" si="19"/>
        <v>0</v>
      </c>
      <c r="Y32" s="61" t="e">
        <f>集計表!#REF!</f>
        <v>#REF!</v>
      </c>
      <c r="Z32" s="61">
        <f>SUMIF(D3:W3,Y32,D32:W32)</f>
        <v>0</v>
      </c>
      <c r="AB32" s="80" t="s">
        <v>55</v>
      </c>
      <c r="AC32" s="83" t="e">
        <f>SUM(#REF!)</f>
        <v>#REF!</v>
      </c>
      <c r="AD32" s="83" t="e">
        <f>SUM(#REF!)</f>
        <v>#REF!</v>
      </c>
      <c r="AE32" s="83" t="e">
        <f>SUM(#REF!)</f>
        <v>#REF!</v>
      </c>
      <c r="AF32" s="83" t="e">
        <f>SUM(#REF!)</f>
        <v>#REF!</v>
      </c>
      <c r="AG32" s="83" t="e">
        <f>SUM(#REF!)</f>
        <v>#REF!</v>
      </c>
      <c r="AH32" s="89" t="e">
        <f>SUM(#REF!)</f>
        <v>#REF!</v>
      </c>
      <c r="AI32" s="89" t="e">
        <f>SUM(#REF!)</f>
        <v>#REF!</v>
      </c>
      <c r="AJ32" s="89" t="e">
        <f>SUM(#REF!)</f>
        <v>#REF!</v>
      </c>
      <c r="AK32" s="89" t="e">
        <f>SUM(#REF!)</f>
        <v>#REF!</v>
      </c>
      <c r="AL32" s="89" t="e">
        <f>SUM(#REF!)</f>
        <v>#REF!</v>
      </c>
      <c r="AM32" s="5" t="e">
        <f>SUM(#REF!)</f>
        <v>#REF!</v>
      </c>
      <c r="AN32" s="5" t="e">
        <f>SUM(#REF!)</f>
        <v>#REF!</v>
      </c>
      <c r="AO32" s="5" t="e">
        <f>SUM(#REF!)</f>
        <v>#REF!</v>
      </c>
      <c r="AP32" s="5" t="e">
        <f>SUM(#REF!)</f>
        <v>#REF!</v>
      </c>
      <c r="AQ32" s="5" t="e">
        <f>SUM(#REF!)</f>
        <v>#REF!</v>
      </c>
      <c r="AR32" s="5" t="e">
        <f>SUM(#REF!)</f>
        <v>#REF!</v>
      </c>
      <c r="AS32" s="5" t="e">
        <f>SUM(#REF!)</f>
        <v>#REF!</v>
      </c>
      <c r="AT32" s="5" t="e">
        <f>SUM(#REF!)</f>
        <v>#REF!</v>
      </c>
      <c r="AU32" s="5" t="e">
        <f>SUM(#REF!)</f>
        <v>#REF!</v>
      </c>
      <c r="AV32" s="5" t="e">
        <f>SUM(#REF!)</f>
        <v>#REF!</v>
      </c>
    </row>
    <row r="33" spans="1:48">
      <c r="A33" s="17">
        <f t="shared" si="20"/>
        <v>30</v>
      </c>
      <c r="B33" s="5" t="e">
        <f>集計表!#REF!</f>
        <v>#REF!</v>
      </c>
      <c r="C33" s="5" t="e">
        <f>集計表!#REF!</f>
        <v>#REF!</v>
      </c>
      <c r="D33" s="5">
        <f t="shared" si="0"/>
        <v>0</v>
      </c>
      <c r="E33" s="5">
        <f t="shared" si="1"/>
        <v>0</v>
      </c>
      <c r="F33" s="5">
        <f t="shared" si="2"/>
        <v>0</v>
      </c>
      <c r="G33" s="5">
        <f t="shared" si="3"/>
        <v>0</v>
      </c>
      <c r="H33" s="5">
        <f t="shared" si="4"/>
        <v>0</v>
      </c>
      <c r="I33" s="5">
        <f t="shared" si="5"/>
        <v>0</v>
      </c>
      <c r="J33" s="5">
        <f t="shared" si="6"/>
        <v>0</v>
      </c>
      <c r="K33" s="5">
        <f t="shared" si="7"/>
        <v>0</v>
      </c>
      <c r="L33" s="5">
        <f t="shared" si="8"/>
        <v>0</v>
      </c>
      <c r="M33" s="5">
        <f t="shared" si="9"/>
        <v>0</v>
      </c>
      <c r="N33" s="5">
        <f t="shared" si="10"/>
        <v>0</v>
      </c>
      <c r="O33" s="5">
        <f t="shared" si="11"/>
        <v>0</v>
      </c>
      <c r="P33" s="5">
        <f t="shared" si="12"/>
        <v>0</v>
      </c>
      <c r="Q33" s="5">
        <f t="shared" si="13"/>
        <v>0</v>
      </c>
      <c r="R33" s="5">
        <f t="shared" si="14"/>
        <v>0</v>
      </c>
      <c r="S33" s="5">
        <f t="shared" si="15"/>
        <v>0</v>
      </c>
      <c r="T33" s="5">
        <f t="shared" si="16"/>
        <v>0</v>
      </c>
      <c r="U33" s="5">
        <f t="shared" si="17"/>
        <v>0</v>
      </c>
      <c r="V33" s="5">
        <f t="shared" si="18"/>
        <v>0</v>
      </c>
      <c r="W33" s="5">
        <f t="shared" si="19"/>
        <v>0</v>
      </c>
      <c r="Y33" s="61" t="e">
        <f>集計表!#REF!</f>
        <v>#REF!</v>
      </c>
      <c r="Z33" s="61">
        <f>SUMIF(D3:W3,Y33,D33:W33)</f>
        <v>0</v>
      </c>
      <c r="AB33" s="80" t="s">
        <v>56</v>
      </c>
      <c r="AC33" s="83" t="e">
        <f>SUM(#REF!)</f>
        <v>#REF!</v>
      </c>
      <c r="AD33" s="83" t="e">
        <f>SUM(#REF!)</f>
        <v>#REF!</v>
      </c>
      <c r="AE33" s="83" t="e">
        <f>SUM(#REF!)</f>
        <v>#REF!</v>
      </c>
      <c r="AF33" s="83" t="e">
        <f>SUM(#REF!)</f>
        <v>#REF!</v>
      </c>
      <c r="AG33" s="83" t="e">
        <f>SUM(#REF!)</f>
        <v>#REF!</v>
      </c>
      <c r="AH33" s="89" t="e">
        <f>SUM(#REF!)</f>
        <v>#REF!</v>
      </c>
      <c r="AI33" s="89" t="e">
        <f>SUM(#REF!)</f>
        <v>#REF!</v>
      </c>
      <c r="AJ33" s="89" t="e">
        <f>SUM(#REF!)</f>
        <v>#REF!</v>
      </c>
      <c r="AK33" s="89" t="e">
        <f>SUM(#REF!)</f>
        <v>#REF!</v>
      </c>
      <c r="AL33" s="89" t="e">
        <f>SUM(#REF!)</f>
        <v>#REF!</v>
      </c>
      <c r="AM33" s="5" t="e">
        <f>SUM(#REF!)</f>
        <v>#REF!</v>
      </c>
      <c r="AN33" s="5" t="e">
        <f>SUM(#REF!)</f>
        <v>#REF!</v>
      </c>
      <c r="AO33" s="5" t="e">
        <f>SUM(#REF!)</f>
        <v>#REF!</v>
      </c>
      <c r="AP33" s="5" t="e">
        <f>SUM(#REF!)</f>
        <v>#REF!</v>
      </c>
      <c r="AQ33" s="5" t="e">
        <f>SUM(#REF!)</f>
        <v>#REF!</v>
      </c>
      <c r="AR33" s="5" t="e">
        <f>SUM(#REF!)</f>
        <v>#REF!</v>
      </c>
      <c r="AS33" s="5" t="e">
        <f>SUM(#REF!)</f>
        <v>#REF!</v>
      </c>
      <c r="AT33" s="5" t="e">
        <f>SUM(#REF!)</f>
        <v>#REF!</v>
      </c>
      <c r="AU33" s="5" t="e">
        <f>SUM(#REF!)</f>
        <v>#REF!</v>
      </c>
      <c r="AV33" s="5" t="e">
        <f>SUM(#REF!)</f>
        <v>#REF!</v>
      </c>
    </row>
    <row r="34" spans="1:48">
      <c r="A34" s="17">
        <f t="shared" si="20"/>
        <v>31</v>
      </c>
      <c r="B34" s="5" t="e">
        <f>集計表!#REF!</f>
        <v>#REF!</v>
      </c>
      <c r="C34" s="5" t="e">
        <f>集計表!#REF!</f>
        <v>#REF!</v>
      </c>
      <c r="D34" s="5">
        <f t="shared" si="0"/>
        <v>0</v>
      </c>
      <c r="E34" s="5">
        <f t="shared" si="1"/>
        <v>0</v>
      </c>
      <c r="F34" s="5">
        <f t="shared" si="2"/>
        <v>0</v>
      </c>
      <c r="G34" s="5">
        <f t="shared" si="3"/>
        <v>0</v>
      </c>
      <c r="H34" s="5">
        <f t="shared" si="4"/>
        <v>0</v>
      </c>
      <c r="I34" s="5">
        <f t="shared" si="5"/>
        <v>0</v>
      </c>
      <c r="J34" s="5">
        <f t="shared" si="6"/>
        <v>0</v>
      </c>
      <c r="K34" s="5">
        <f t="shared" si="7"/>
        <v>0</v>
      </c>
      <c r="L34" s="5">
        <f t="shared" si="8"/>
        <v>0</v>
      </c>
      <c r="M34" s="5">
        <f t="shared" si="9"/>
        <v>0</v>
      </c>
      <c r="N34" s="5">
        <f t="shared" si="10"/>
        <v>0</v>
      </c>
      <c r="O34" s="5">
        <f t="shared" si="11"/>
        <v>0</v>
      </c>
      <c r="P34" s="5">
        <f t="shared" si="12"/>
        <v>0</v>
      </c>
      <c r="Q34" s="5">
        <f t="shared" si="13"/>
        <v>0</v>
      </c>
      <c r="R34" s="5">
        <f t="shared" si="14"/>
        <v>0</v>
      </c>
      <c r="S34" s="5">
        <f t="shared" si="15"/>
        <v>0</v>
      </c>
      <c r="T34" s="5">
        <f t="shared" si="16"/>
        <v>0</v>
      </c>
      <c r="U34" s="5">
        <f t="shared" si="17"/>
        <v>0</v>
      </c>
      <c r="V34" s="5">
        <f t="shared" si="18"/>
        <v>0</v>
      </c>
      <c r="W34" s="5">
        <f t="shared" si="19"/>
        <v>0</v>
      </c>
      <c r="Y34" s="61" t="e">
        <f>集計表!#REF!</f>
        <v>#REF!</v>
      </c>
      <c r="Z34" s="61">
        <f>SUMIF(D3:W3,Y34,D34:W34)</f>
        <v>0</v>
      </c>
      <c r="AB34" s="80" t="s">
        <v>57</v>
      </c>
      <c r="AC34" s="83" t="e">
        <f>SUM(#REF!)</f>
        <v>#REF!</v>
      </c>
      <c r="AD34" s="83" t="e">
        <f>SUM(#REF!)</f>
        <v>#REF!</v>
      </c>
      <c r="AE34" s="83" t="e">
        <f>SUM(#REF!)</f>
        <v>#REF!</v>
      </c>
      <c r="AF34" s="83" t="e">
        <f>SUM(#REF!)</f>
        <v>#REF!</v>
      </c>
      <c r="AG34" s="83" t="e">
        <f>SUM(#REF!)</f>
        <v>#REF!</v>
      </c>
      <c r="AH34" s="89" t="e">
        <f>SUM(#REF!)</f>
        <v>#REF!</v>
      </c>
      <c r="AI34" s="89" t="e">
        <f>SUM(#REF!)</f>
        <v>#REF!</v>
      </c>
      <c r="AJ34" s="89" t="e">
        <f>SUM(#REF!)</f>
        <v>#REF!</v>
      </c>
      <c r="AK34" s="89" t="e">
        <f>SUM(#REF!)</f>
        <v>#REF!</v>
      </c>
      <c r="AL34" s="89" t="e">
        <f>SUM(#REF!)</f>
        <v>#REF!</v>
      </c>
      <c r="AM34" s="5" t="e">
        <f>SUM(#REF!)</f>
        <v>#REF!</v>
      </c>
      <c r="AN34" s="5" t="e">
        <f>SUM(#REF!)</f>
        <v>#REF!</v>
      </c>
      <c r="AO34" s="5" t="e">
        <f>SUM(#REF!)</f>
        <v>#REF!</v>
      </c>
      <c r="AP34" s="5" t="e">
        <f>SUM(#REF!)</f>
        <v>#REF!</v>
      </c>
      <c r="AQ34" s="5" t="e">
        <f>SUM(#REF!)</f>
        <v>#REF!</v>
      </c>
      <c r="AR34" s="5" t="e">
        <f>SUM(#REF!)</f>
        <v>#REF!</v>
      </c>
      <c r="AS34" s="5" t="e">
        <f>SUM(#REF!)</f>
        <v>#REF!</v>
      </c>
      <c r="AT34" s="5" t="e">
        <f>SUM(#REF!)</f>
        <v>#REF!</v>
      </c>
      <c r="AU34" s="5" t="e">
        <f>SUM(#REF!)</f>
        <v>#REF!</v>
      </c>
      <c r="AV34" s="5" t="e">
        <f>SUM(#REF!)</f>
        <v>#REF!</v>
      </c>
    </row>
    <row r="35" spans="1:48">
      <c r="A35" s="17">
        <f t="shared" si="20"/>
        <v>32</v>
      </c>
      <c r="B35" s="5" t="e">
        <f>集計表!#REF!</f>
        <v>#REF!</v>
      </c>
      <c r="C35" s="5" t="e">
        <f>集計表!#REF!</f>
        <v>#REF!</v>
      </c>
      <c r="D35" s="5">
        <f t="shared" si="0"/>
        <v>0</v>
      </c>
      <c r="E35" s="5">
        <f t="shared" si="1"/>
        <v>0</v>
      </c>
      <c r="F35" s="5">
        <f t="shared" si="2"/>
        <v>0</v>
      </c>
      <c r="G35" s="5">
        <f t="shared" si="3"/>
        <v>0</v>
      </c>
      <c r="H35" s="5">
        <f t="shared" si="4"/>
        <v>0</v>
      </c>
      <c r="I35" s="5">
        <f t="shared" si="5"/>
        <v>0</v>
      </c>
      <c r="J35" s="5">
        <f t="shared" si="6"/>
        <v>0</v>
      </c>
      <c r="K35" s="5">
        <f t="shared" si="7"/>
        <v>0</v>
      </c>
      <c r="L35" s="5">
        <f t="shared" si="8"/>
        <v>0</v>
      </c>
      <c r="M35" s="5">
        <f t="shared" si="9"/>
        <v>0</v>
      </c>
      <c r="N35" s="5">
        <f t="shared" si="10"/>
        <v>0</v>
      </c>
      <c r="O35" s="5">
        <f t="shared" si="11"/>
        <v>0</v>
      </c>
      <c r="P35" s="5">
        <f t="shared" si="12"/>
        <v>0</v>
      </c>
      <c r="Q35" s="5">
        <f t="shared" si="13"/>
        <v>0</v>
      </c>
      <c r="R35" s="5">
        <f t="shared" si="14"/>
        <v>0</v>
      </c>
      <c r="S35" s="5">
        <f t="shared" si="15"/>
        <v>0</v>
      </c>
      <c r="T35" s="5">
        <f t="shared" si="16"/>
        <v>0</v>
      </c>
      <c r="U35" s="5">
        <f t="shared" si="17"/>
        <v>0</v>
      </c>
      <c r="V35" s="5">
        <f t="shared" si="18"/>
        <v>0</v>
      </c>
      <c r="W35" s="5">
        <f t="shared" si="19"/>
        <v>0</v>
      </c>
      <c r="Y35" s="61" t="e">
        <f>集計表!#REF!</f>
        <v>#REF!</v>
      </c>
      <c r="Z35" s="61">
        <f>SUMIF(D3:W3,Y35,D35:W35)</f>
        <v>0</v>
      </c>
      <c r="AB35" s="80" t="s">
        <v>58</v>
      </c>
      <c r="AC35" s="83" t="e">
        <f>SUM(#REF!)</f>
        <v>#REF!</v>
      </c>
      <c r="AD35" s="83" t="e">
        <f>SUM(#REF!)</f>
        <v>#REF!</v>
      </c>
      <c r="AE35" s="83" t="e">
        <f>SUM(#REF!)</f>
        <v>#REF!</v>
      </c>
      <c r="AF35" s="83" t="e">
        <f>SUM(#REF!)</f>
        <v>#REF!</v>
      </c>
      <c r="AG35" s="83" t="e">
        <f>SUM(#REF!)</f>
        <v>#REF!</v>
      </c>
      <c r="AH35" s="89" t="e">
        <f>SUM(#REF!)</f>
        <v>#REF!</v>
      </c>
      <c r="AI35" s="89" t="e">
        <f>SUM(#REF!)</f>
        <v>#REF!</v>
      </c>
      <c r="AJ35" s="89" t="e">
        <f>SUM(#REF!)</f>
        <v>#REF!</v>
      </c>
      <c r="AK35" s="89" t="e">
        <f>SUM(#REF!)</f>
        <v>#REF!</v>
      </c>
      <c r="AL35" s="89" t="e">
        <f>SUM(#REF!)</f>
        <v>#REF!</v>
      </c>
      <c r="AM35" s="5" t="e">
        <f>SUM(#REF!)</f>
        <v>#REF!</v>
      </c>
      <c r="AN35" s="5" t="e">
        <f>SUM(#REF!)</f>
        <v>#REF!</v>
      </c>
      <c r="AO35" s="5" t="e">
        <f>SUM(#REF!)</f>
        <v>#REF!</v>
      </c>
      <c r="AP35" s="5" t="e">
        <f>SUM(#REF!)</f>
        <v>#REF!</v>
      </c>
      <c r="AQ35" s="5" t="e">
        <f>SUM(#REF!)</f>
        <v>#REF!</v>
      </c>
      <c r="AR35" s="5" t="e">
        <f>SUM(#REF!)</f>
        <v>#REF!</v>
      </c>
      <c r="AS35" s="5" t="e">
        <f>SUM(#REF!)</f>
        <v>#REF!</v>
      </c>
      <c r="AT35" s="5" t="e">
        <f>SUM(#REF!)</f>
        <v>#REF!</v>
      </c>
      <c r="AU35" s="5" t="e">
        <f>SUM(#REF!)</f>
        <v>#REF!</v>
      </c>
      <c r="AV35" s="5" t="e">
        <f>SUM(#REF!)</f>
        <v>#REF!</v>
      </c>
    </row>
    <row r="36" spans="1:48">
      <c r="A36" s="17">
        <f t="shared" si="20"/>
        <v>33</v>
      </c>
      <c r="B36" s="5" t="e">
        <f>集計表!#REF!</f>
        <v>#REF!</v>
      </c>
      <c r="C36" s="5" t="e">
        <f>集計表!#REF!</f>
        <v>#REF!</v>
      </c>
      <c r="D36" s="5">
        <f t="shared" ref="D36:D67" si="21">SUMIF(AB:AB,C:C,AC:AC)</f>
        <v>0</v>
      </c>
      <c r="E36" s="5">
        <f t="shared" ref="E36:E67" si="22">SUMIF(AB:AB,C:C,AD:AD)</f>
        <v>0</v>
      </c>
      <c r="F36" s="5">
        <f t="shared" ref="F36:F67" si="23">SUMIF(AB:AB,C:C,AE:AE)</f>
        <v>0</v>
      </c>
      <c r="G36" s="5">
        <f t="shared" ref="G36:G67" si="24">SUMIF(AB:AB,C:C,AF:AF)</f>
        <v>0</v>
      </c>
      <c r="H36" s="5">
        <f t="shared" ref="H36:H67" si="25">SUMIF(AB:AB,C:C,AG:AG)</f>
        <v>0</v>
      </c>
      <c r="I36" s="5">
        <f t="shared" ref="I36:I67" si="26">SUMIF(AB:AB,C:C,AH:AH)</f>
        <v>0</v>
      </c>
      <c r="J36" s="5">
        <f t="shared" ref="J36:J67" si="27">SUMIF(AB:AB,C:C,AI:AI)</f>
        <v>0</v>
      </c>
      <c r="K36" s="5">
        <f t="shared" ref="K36:K67" si="28">SUMIF(AB:AB,C:C,AJ:AJ)</f>
        <v>0</v>
      </c>
      <c r="L36" s="5">
        <f t="shared" ref="L36:L67" si="29">SUMIF(AB:AB,C:C,AK:AK)</f>
        <v>0</v>
      </c>
      <c r="M36" s="5">
        <f t="shared" ref="M36:M67" si="30">SUMIF(AB:AB,C:C,AL:AL)</f>
        <v>0</v>
      </c>
      <c r="N36" s="5">
        <f t="shared" ref="N36:N67" si="31">SUMIF(AB:AB,C:C,AM:AM)</f>
        <v>0</v>
      </c>
      <c r="O36" s="5">
        <f t="shared" ref="O36:O67" si="32">SUMIF(AB:AB,C:C,AN:AN)</f>
        <v>0</v>
      </c>
      <c r="P36" s="5">
        <f t="shared" ref="P36:P67" si="33">SUMIF(AB:AB,C:C,AO:AO)</f>
        <v>0</v>
      </c>
      <c r="Q36" s="5">
        <f t="shared" ref="Q36:Q67" si="34">SUMIF(AB:AB,C:C,AP:AP)</f>
        <v>0</v>
      </c>
      <c r="R36" s="5">
        <f t="shared" ref="R36:R67" si="35">SUMIF(AB:AB,C:C,AQ:AQ)</f>
        <v>0</v>
      </c>
      <c r="S36" s="5">
        <f t="shared" ref="S36:S67" si="36">SUMIF(AB:AB,C:C,AR:AR)</f>
        <v>0</v>
      </c>
      <c r="T36" s="5">
        <f t="shared" ref="T36:T67" si="37">SUMIF(AB:AB,C:C,AS:AS)</f>
        <v>0</v>
      </c>
      <c r="U36" s="5">
        <f t="shared" ref="U36:U67" si="38">SUMIF(AB:AB,C:C,AT:AT)</f>
        <v>0</v>
      </c>
      <c r="V36" s="5">
        <f t="shared" ref="V36:V67" si="39">SUMIF(AB:AB,C:C,AU:AU)</f>
        <v>0</v>
      </c>
      <c r="W36" s="5">
        <f t="shared" ref="W36:W67" si="40">SUMIF(AB:AB,C:C,AV:AV)</f>
        <v>0</v>
      </c>
      <c r="Y36" s="61" t="e">
        <f>集計表!#REF!</f>
        <v>#REF!</v>
      </c>
      <c r="Z36" s="61">
        <f>SUMIF(D3:W3,Y36,D36:W36)</f>
        <v>0</v>
      </c>
      <c r="AB36" s="80" t="s">
        <v>59</v>
      </c>
      <c r="AC36" s="83" t="e">
        <f>SUM(#REF!)</f>
        <v>#REF!</v>
      </c>
      <c r="AD36" s="83" t="e">
        <f>SUM(#REF!)</f>
        <v>#REF!</v>
      </c>
      <c r="AE36" s="83" t="e">
        <f>SUM(#REF!)</f>
        <v>#REF!</v>
      </c>
      <c r="AF36" s="83" t="e">
        <f>SUM(#REF!)</f>
        <v>#REF!</v>
      </c>
      <c r="AG36" s="83" t="e">
        <f>SUM(#REF!)</f>
        <v>#REF!</v>
      </c>
      <c r="AH36" s="89" t="e">
        <f>SUM(#REF!)</f>
        <v>#REF!</v>
      </c>
      <c r="AI36" s="89" t="e">
        <f>SUM(#REF!)</f>
        <v>#REF!</v>
      </c>
      <c r="AJ36" s="89" t="e">
        <f>SUM(#REF!)</f>
        <v>#REF!</v>
      </c>
      <c r="AK36" s="89" t="e">
        <f>SUM(#REF!)</f>
        <v>#REF!</v>
      </c>
      <c r="AL36" s="89" t="e">
        <f>SUM(#REF!)</f>
        <v>#REF!</v>
      </c>
      <c r="AM36" s="5" t="e">
        <f>SUM(#REF!)</f>
        <v>#REF!</v>
      </c>
      <c r="AN36" s="5" t="e">
        <f>SUM(#REF!)</f>
        <v>#REF!</v>
      </c>
      <c r="AO36" s="5" t="e">
        <f>SUM(#REF!)</f>
        <v>#REF!</v>
      </c>
      <c r="AP36" s="5" t="e">
        <f>SUM(#REF!)</f>
        <v>#REF!</v>
      </c>
      <c r="AQ36" s="5" t="e">
        <f>SUM(#REF!)</f>
        <v>#REF!</v>
      </c>
      <c r="AR36" s="5" t="e">
        <f>SUM(#REF!)</f>
        <v>#REF!</v>
      </c>
      <c r="AS36" s="5" t="e">
        <f>SUM(#REF!)</f>
        <v>#REF!</v>
      </c>
      <c r="AT36" s="5" t="e">
        <f>SUM(#REF!)</f>
        <v>#REF!</v>
      </c>
      <c r="AU36" s="5" t="e">
        <f>SUM(#REF!)</f>
        <v>#REF!</v>
      </c>
      <c r="AV36" s="5" t="e">
        <f>SUM(#REF!)</f>
        <v>#REF!</v>
      </c>
    </row>
    <row r="37" spans="1:48">
      <c r="A37" s="17">
        <f t="shared" si="20"/>
        <v>34</v>
      </c>
      <c r="B37" s="5" t="e">
        <f>集計表!#REF!</f>
        <v>#REF!</v>
      </c>
      <c r="C37" s="5" t="e">
        <f>集計表!#REF!</f>
        <v>#REF!</v>
      </c>
      <c r="D37" s="5">
        <f t="shared" si="21"/>
        <v>0</v>
      </c>
      <c r="E37" s="5">
        <f t="shared" si="22"/>
        <v>0</v>
      </c>
      <c r="F37" s="5">
        <f t="shared" si="23"/>
        <v>0</v>
      </c>
      <c r="G37" s="5">
        <f t="shared" si="24"/>
        <v>0</v>
      </c>
      <c r="H37" s="5">
        <f t="shared" si="25"/>
        <v>0</v>
      </c>
      <c r="I37" s="5">
        <f t="shared" si="26"/>
        <v>0</v>
      </c>
      <c r="J37" s="5">
        <f t="shared" si="27"/>
        <v>0</v>
      </c>
      <c r="K37" s="5">
        <f t="shared" si="28"/>
        <v>0</v>
      </c>
      <c r="L37" s="5">
        <f t="shared" si="29"/>
        <v>0</v>
      </c>
      <c r="M37" s="5">
        <f t="shared" si="30"/>
        <v>0</v>
      </c>
      <c r="N37" s="5">
        <f t="shared" si="31"/>
        <v>0</v>
      </c>
      <c r="O37" s="5">
        <f t="shared" si="32"/>
        <v>0</v>
      </c>
      <c r="P37" s="5">
        <f t="shared" si="33"/>
        <v>0</v>
      </c>
      <c r="Q37" s="5">
        <f t="shared" si="34"/>
        <v>0</v>
      </c>
      <c r="R37" s="5">
        <f t="shared" si="35"/>
        <v>0</v>
      </c>
      <c r="S37" s="5">
        <f t="shared" si="36"/>
        <v>0</v>
      </c>
      <c r="T37" s="5">
        <f t="shared" si="37"/>
        <v>0</v>
      </c>
      <c r="U37" s="5">
        <f t="shared" si="38"/>
        <v>0</v>
      </c>
      <c r="V37" s="5">
        <f t="shared" si="39"/>
        <v>0</v>
      </c>
      <c r="W37" s="5">
        <f t="shared" si="40"/>
        <v>0</v>
      </c>
      <c r="Y37" s="61" t="e">
        <f>集計表!#REF!</f>
        <v>#REF!</v>
      </c>
      <c r="Z37" s="61">
        <f>SUMIF(D3:W3,Y37,D37:W37)</f>
        <v>0</v>
      </c>
      <c r="AB37" s="80" t="s">
        <v>60</v>
      </c>
      <c r="AC37" s="83" t="e">
        <f>SUM(#REF!)</f>
        <v>#REF!</v>
      </c>
      <c r="AD37" s="83" t="e">
        <f>SUM(#REF!)</f>
        <v>#REF!</v>
      </c>
      <c r="AE37" s="83" t="e">
        <f>SUM(#REF!)</f>
        <v>#REF!</v>
      </c>
      <c r="AF37" s="83" t="e">
        <f>SUM(#REF!)</f>
        <v>#REF!</v>
      </c>
      <c r="AG37" s="83" t="e">
        <f>SUM(#REF!)</f>
        <v>#REF!</v>
      </c>
      <c r="AH37" s="89" t="e">
        <f>SUM(#REF!)</f>
        <v>#REF!</v>
      </c>
      <c r="AI37" s="89" t="e">
        <f>SUM(#REF!)</f>
        <v>#REF!</v>
      </c>
      <c r="AJ37" s="89" t="e">
        <f>SUM(#REF!)</f>
        <v>#REF!</v>
      </c>
      <c r="AK37" s="89" t="e">
        <f>SUM(#REF!)</f>
        <v>#REF!</v>
      </c>
      <c r="AL37" s="89" t="e">
        <f>SUM(#REF!)</f>
        <v>#REF!</v>
      </c>
      <c r="AM37" s="5" t="e">
        <f>SUM(#REF!)</f>
        <v>#REF!</v>
      </c>
      <c r="AN37" s="5" t="e">
        <f>SUM(#REF!)</f>
        <v>#REF!</v>
      </c>
      <c r="AO37" s="5" t="e">
        <f>SUM(#REF!)</f>
        <v>#REF!</v>
      </c>
      <c r="AP37" s="5" t="e">
        <f>SUM(#REF!)</f>
        <v>#REF!</v>
      </c>
      <c r="AQ37" s="5" t="e">
        <f>SUM(#REF!)</f>
        <v>#REF!</v>
      </c>
      <c r="AR37" s="5" t="e">
        <f>SUM(#REF!)</f>
        <v>#REF!</v>
      </c>
      <c r="AS37" s="5" t="e">
        <f>SUM(#REF!)</f>
        <v>#REF!</v>
      </c>
      <c r="AT37" s="5" t="e">
        <f>SUM(#REF!)</f>
        <v>#REF!</v>
      </c>
      <c r="AU37" s="5" t="e">
        <f>SUM(#REF!)</f>
        <v>#REF!</v>
      </c>
      <c r="AV37" s="5" t="e">
        <f>SUM(#REF!)</f>
        <v>#REF!</v>
      </c>
    </row>
    <row r="38" spans="1:48">
      <c r="A38" s="17">
        <f t="shared" si="20"/>
        <v>35</v>
      </c>
      <c r="B38" s="5" t="e">
        <f>集計表!#REF!</f>
        <v>#REF!</v>
      </c>
      <c r="C38" s="5" t="e">
        <f>集計表!#REF!</f>
        <v>#REF!</v>
      </c>
      <c r="D38" s="5">
        <f t="shared" si="21"/>
        <v>0</v>
      </c>
      <c r="E38" s="5">
        <f t="shared" si="22"/>
        <v>0</v>
      </c>
      <c r="F38" s="5">
        <f t="shared" si="23"/>
        <v>0</v>
      </c>
      <c r="G38" s="5">
        <f t="shared" si="24"/>
        <v>0</v>
      </c>
      <c r="H38" s="5">
        <f t="shared" si="25"/>
        <v>0</v>
      </c>
      <c r="I38" s="5">
        <f t="shared" si="26"/>
        <v>0</v>
      </c>
      <c r="J38" s="5">
        <f t="shared" si="27"/>
        <v>0</v>
      </c>
      <c r="K38" s="5">
        <f t="shared" si="28"/>
        <v>0</v>
      </c>
      <c r="L38" s="5">
        <f t="shared" si="29"/>
        <v>0</v>
      </c>
      <c r="M38" s="5">
        <f t="shared" si="30"/>
        <v>0</v>
      </c>
      <c r="N38" s="5">
        <f t="shared" si="31"/>
        <v>0</v>
      </c>
      <c r="O38" s="5">
        <f t="shared" si="32"/>
        <v>0</v>
      </c>
      <c r="P38" s="5">
        <f t="shared" si="33"/>
        <v>0</v>
      </c>
      <c r="Q38" s="5">
        <f t="shared" si="34"/>
        <v>0</v>
      </c>
      <c r="R38" s="5">
        <f t="shared" si="35"/>
        <v>0</v>
      </c>
      <c r="S38" s="5">
        <f t="shared" si="36"/>
        <v>0</v>
      </c>
      <c r="T38" s="5">
        <f t="shared" si="37"/>
        <v>0</v>
      </c>
      <c r="U38" s="5">
        <f t="shared" si="38"/>
        <v>0</v>
      </c>
      <c r="V38" s="5">
        <f t="shared" si="39"/>
        <v>0</v>
      </c>
      <c r="W38" s="5">
        <f t="shared" si="40"/>
        <v>0</v>
      </c>
      <c r="Y38" s="61" t="e">
        <f>集計表!#REF!</f>
        <v>#REF!</v>
      </c>
      <c r="Z38" s="61">
        <f>SUMIF(D3:W3,Y38,D38:W38)</f>
        <v>0</v>
      </c>
      <c r="AB38" s="80" t="s">
        <v>61</v>
      </c>
      <c r="AC38" s="83" t="e">
        <f>SUM(#REF!)</f>
        <v>#REF!</v>
      </c>
      <c r="AD38" s="83" t="e">
        <f>SUM(#REF!)</f>
        <v>#REF!</v>
      </c>
      <c r="AE38" s="83" t="e">
        <f>SUM(#REF!)</f>
        <v>#REF!</v>
      </c>
      <c r="AF38" s="83" t="e">
        <f>SUM(#REF!)</f>
        <v>#REF!</v>
      </c>
      <c r="AG38" s="83" t="e">
        <f>SUM(#REF!)</f>
        <v>#REF!</v>
      </c>
      <c r="AH38" s="89" t="e">
        <f>SUM(#REF!)</f>
        <v>#REF!</v>
      </c>
      <c r="AI38" s="89" t="e">
        <f>SUM(#REF!)</f>
        <v>#REF!</v>
      </c>
      <c r="AJ38" s="89" t="e">
        <f>SUM(#REF!)</f>
        <v>#REF!</v>
      </c>
      <c r="AK38" s="89" t="e">
        <f>SUM(#REF!)</f>
        <v>#REF!</v>
      </c>
      <c r="AL38" s="89" t="e">
        <f>SUM(#REF!)</f>
        <v>#REF!</v>
      </c>
      <c r="AM38" s="5" t="e">
        <f>SUM(#REF!)</f>
        <v>#REF!</v>
      </c>
      <c r="AN38" s="5" t="e">
        <f>SUM(#REF!)</f>
        <v>#REF!</v>
      </c>
      <c r="AO38" s="5" t="e">
        <f>SUM(#REF!)</f>
        <v>#REF!</v>
      </c>
      <c r="AP38" s="5" t="e">
        <f>SUM(#REF!)</f>
        <v>#REF!</v>
      </c>
      <c r="AQ38" s="5" t="e">
        <f>SUM(#REF!)</f>
        <v>#REF!</v>
      </c>
      <c r="AR38" s="5" t="e">
        <f>SUM(#REF!)</f>
        <v>#REF!</v>
      </c>
      <c r="AS38" s="5" t="e">
        <f>SUM(#REF!)</f>
        <v>#REF!</v>
      </c>
      <c r="AT38" s="5" t="e">
        <f>SUM(#REF!)</f>
        <v>#REF!</v>
      </c>
      <c r="AU38" s="5" t="e">
        <f>SUM(#REF!)</f>
        <v>#REF!</v>
      </c>
      <c r="AV38" s="5" t="e">
        <f>SUM(#REF!)</f>
        <v>#REF!</v>
      </c>
    </row>
    <row r="39" spans="1:48">
      <c r="A39" s="17">
        <f t="shared" si="20"/>
        <v>36</v>
      </c>
      <c r="B39" s="5" t="e">
        <f>集計表!#REF!</f>
        <v>#REF!</v>
      </c>
      <c r="C39" s="5" t="e">
        <f>集計表!#REF!</f>
        <v>#REF!</v>
      </c>
      <c r="D39" s="5">
        <f t="shared" si="21"/>
        <v>0</v>
      </c>
      <c r="E39" s="5">
        <f t="shared" si="22"/>
        <v>0</v>
      </c>
      <c r="F39" s="5">
        <f t="shared" si="23"/>
        <v>0</v>
      </c>
      <c r="G39" s="5">
        <f t="shared" si="24"/>
        <v>0</v>
      </c>
      <c r="H39" s="5">
        <f t="shared" si="25"/>
        <v>0</v>
      </c>
      <c r="I39" s="5">
        <f t="shared" si="26"/>
        <v>0</v>
      </c>
      <c r="J39" s="5">
        <f t="shared" si="27"/>
        <v>0</v>
      </c>
      <c r="K39" s="5">
        <f t="shared" si="28"/>
        <v>0</v>
      </c>
      <c r="L39" s="5">
        <f t="shared" si="29"/>
        <v>0</v>
      </c>
      <c r="M39" s="5">
        <f t="shared" si="30"/>
        <v>0</v>
      </c>
      <c r="N39" s="5">
        <f t="shared" si="31"/>
        <v>0</v>
      </c>
      <c r="O39" s="5">
        <f t="shared" si="32"/>
        <v>0</v>
      </c>
      <c r="P39" s="5">
        <f t="shared" si="33"/>
        <v>0</v>
      </c>
      <c r="Q39" s="5">
        <f t="shared" si="34"/>
        <v>0</v>
      </c>
      <c r="R39" s="5">
        <f t="shared" si="35"/>
        <v>0</v>
      </c>
      <c r="S39" s="5">
        <f t="shared" si="36"/>
        <v>0</v>
      </c>
      <c r="T39" s="5">
        <f t="shared" si="37"/>
        <v>0</v>
      </c>
      <c r="U39" s="5">
        <f t="shared" si="38"/>
        <v>0</v>
      </c>
      <c r="V39" s="5">
        <f t="shared" si="39"/>
        <v>0</v>
      </c>
      <c r="W39" s="5">
        <f t="shared" si="40"/>
        <v>0</v>
      </c>
      <c r="Y39" s="61" t="e">
        <f>集計表!#REF!</f>
        <v>#REF!</v>
      </c>
      <c r="Z39" s="61">
        <f>SUMIF(D3:W3,Y39,D39:W39)</f>
        <v>0</v>
      </c>
      <c r="AB39" s="80" t="s">
        <v>62</v>
      </c>
      <c r="AC39" s="83" t="e">
        <f>SUM(#REF!)</f>
        <v>#REF!</v>
      </c>
      <c r="AD39" s="83" t="e">
        <f>SUM(#REF!)</f>
        <v>#REF!</v>
      </c>
      <c r="AE39" s="83" t="e">
        <f>SUM(#REF!)</f>
        <v>#REF!</v>
      </c>
      <c r="AF39" s="83" t="e">
        <f>SUM(#REF!)</f>
        <v>#REF!</v>
      </c>
      <c r="AG39" s="83" t="e">
        <f>SUM(#REF!)</f>
        <v>#REF!</v>
      </c>
      <c r="AH39" s="89" t="e">
        <f>SUM(#REF!)</f>
        <v>#REF!</v>
      </c>
      <c r="AI39" s="89" t="e">
        <f>SUM(#REF!)</f>
        <v>#REF!</v>
      </c>
      <c r="AJ39" s="89" t="e">
        <f>SUM(#REF!)</f>
        <v>#REF!</v>
      </c>
      <c r="AK39" s="89" t="e">
        <f>SUM(#REF!)</f>
        <v>#REF!</v>
      </c>
      <c r="AL39" s="89" t="e">
        <f>SUM(#REF!)</f>
        <v>#REF!</v>
      </c>
      <c r="AM39" s="5" t="e">
        <f>SUM(#REF!)</f>
        <v>#REF!</v>
      </c>
      <c r="AN39" s="5" t="e">
        <f>SUM(#REF!)</f>
        <v>#REF!</v>
      </c>
      <c r="AO39" s="5" t="e">
        <f>SUM(#REF!)</f>
        <v>#REF!</v>
      </c>
      <c r="AP39" s="5" t="e">
        <f>SUM(#REF!)</f>
        <v>#REF!</v>
      </c>
      <c r="AQ39" s="5" t="e">
        <f>SUM(#REF!)</f>
        <v>#REF!</v>
      </c>
      <c r="AR39" s="5" t="e">
        <f>SUM(#REF!)</f>
        <v>#REF!</v>
      </c>
      <c r="AS39" s="5" t="e">
        <f>SUM(#REF!)</f>
        <v>#REF!</v>
      </c>
      <c r="AT39" s="5" t="e">
        <f>SUM(#REF!)</f>
        <v>#REF!</v>
      </c>
      <c r="AU39" s="5" t="e">
        <f>SUM(#REF!)</f>
        <v>#REF!</v>
      </c>
      <c r="AV39" s="5" t="e">
        <f>SUM(#REF!)</f>
        <v>#REF!</v>
      </c>
    </row>
    <row r="40" spans="1:48">
      <c r="A40" s="17">
        <f t="shared" si="20"/>
        <v>37</v>
      </c>
      <c r="B40" s="5" t="e">
        <f>集計表!#REF!</f>
        <v>#REF!</v>
      </c>
      <c r="C40" s="5" t="e">
        <f>集計表!#REF!</f>
        <v>#REF!</v>
      </c>
      <c r="D40" s="5">
        <f t="shared" si="21"/>
        <v>0</v>
      </c>
      <c r="E40" s="5">
        <f t="shared" si="22"/>
        <v>0</v>
      </c>
      <c r="F40" s="5">
        <f t="shared" si="23"/>
        <v>0</v>
      </c>
      <c r="G40" s="5">
        <f t="shared" si="24"/>
        <v>0</v>
      </c>
      <c r="H40" s="5">
        <f t="shared" si="25"/>
        <v>0</v>
      </c>
      <c r="I40" s="5">
        <f t="shared" si="26"/>
        <v>0</v>
      </c>
      <c r="J40" s="5">
        <f t="shared" si="27"/>
        <v>0</v>
      </c>
      <c r="K40" s="5">
        <f t="shared" si="28"/>
        <v>0</v>
      </c>
      <c r="L40" s="5">
        <f t="shared" si="29"/>
        <v>0</v>
      </c>
      <c r="M40" s="5">
        <f t="shared" si="30"/>
        <v>0</v>
      </c>
      <c r="N40" s="5">
        <f t="shared" si="31"/>
        <v>0</v>
      </c>
      <c r="O40" s="5">
        <f t="shared" si="32"/>
        <v>0</v>
      </c>
      <c r="P40" s="5">
        <f t="shared" si="33"/>
        <v>0</v>
      </c>
      <c r="Q40" s="5">
        <f t="shared" si="34"/>
        <v>0</v>
      </c>
      <c r="R40" s="5">
        <f t="shared" si="35"/>
        <v>0</v>
      </c>
      <c r="S40" s="5">
        <f t="shared" si="36"/>
        <v>0</v>
      </c>
      <c r="T40" s="5">
        <f t="shared" si="37"/>
        <v>0</v>
      </c>
      <c r="U40" s="5">
        <f t="shared" si="38"/>
        <v>0</v>
      </c>
      <c r="V40" s="5">
        <f t="shared" si="39"/>
        <v>0</v>
      </c>
      <c r="W40" s="5">
        <f t="shared" si="40"/>
        <v>0</v>
      </c>
      <c r="Y40" s="61" t="e">
        <f>集計表!#REF!</f>
        <v>#REF!</v>
      </c>
      <c r="Z40" s="61">
        <f>SUMIF(D3:W3,Y40,D40:W40)</f>
        <v>0</v>
      </c>
      <c r="AB40" s="80" t="s">
        <v>63</v>
      </c>
      <c r="AC40" s="83" t="e">
        <f>SUM(#REF!)</f>
        <v>#REF!</v>
      </c>
      <c r="AD40" s="83" t="e">
        <f>SUM(#REF!)</f>
        <v>#REF!</v>
      </c>
      <c r="AE40" s="83" t="e">
        <f>SUM(#REF!)</f>
        <v>#REF!</v>
      </c>
      <c r="AF40" s="83" t="e">
        <f>SUM(#REF!)</f>
        <v>#REF!</v>
      </c>
      <c r="AG40" s="83" t="e">
        <f>SUM(#REF!)</f>
        <v>#REF!</v>
      </c>
      <c r="AH40" s="89" t="e">
        <f>SUM(#REF!)</f>
        <v>#REF!</v>
      </c>
      <c r="AI40" s="89" t="e">
        <f>SUM(#REF!)</f>
        <v>#REF!</v>
      </c>
      <c r="AJ40" s="89" t="e">
        <f>SUM(#REF!)</f>
        <v>#REF!</v>
      </c>
      <c r="AK40" s="89" t="e">
        <f>SUM(#REF!)</f>
        <v>#REF!</v>
      </c>
      <c r="AL40" s="89" t="e">
        <f>SUM(#REF!)</f>
        <v>#REF!</v>
      </c>
      <c r="AM40" s="5" t="e">
        <f>SUM(#REF!)</f>
        <v>#REF!</v>
      </c>
      <c r="AN40" s="5" t="e">
        <f>SUM(#REF!)</f>
        <v>#REF!</v>
      </c>
      <c r="AO40" s="5" t="e">
        <f>SUM(#REF!)</f>
        <v>#REF!</v>
      </c>
      <c r="AP40" s="5" t="e">
        <f>SUM(#REF!)</f>
        <v>#REF!</v>
      </c>
      <c r="AQ40" s="5" t="e">
        <f>SUM(#REF!)</f>
        <v>#REF!</v>
      </c>
      <c r="AR40" s="5" t="e">
        <f>SUM(#REF!)</f>
        <v>#REF!</v>
      </c>
      <c r="AS40" s="5" t="e">
        <f>SUM(#REF!)</f>
        <v>#REF!</v>
      </c>
      <c r="AT40" s="5" t="e">
        <f>SUM(#REF!)</f>
        <v>#REF!</v>
      </c>
      <c r="AU40" s="5" t="e">
        <f>SUM(#REF!)</f>
        <v>#REF!</v>
      </c>
      <c r="AV40" s="5" t="e">
        <f>SUM(#REF!)</f>
        <v>#REF!</v>
      </c>
    </row>
    <row r="41" spans="1:48">
      <c r="A41" s="17">
        <f t="shared" si="20"/>
        <v>38</v>
      </c>
      <c r="B41" s="5" t="e">
        <f>集計表!#REF!</f>
        <v>#REF!</v>
      </c>
      <c r="C41" s="5" t="e">
        <f>集計表!#REF!</f>
        <v>#REF!</v>
      </c>
      <c r="D41" s="5">
        <f t="shared" si="21"/>
        <v>0</v>
      </c>
      <c r="E41" s="5">
        <f t="shared" si="22"/>
        <v>0</v>
      </c>
      <c r="F41" s="5">
        <f t="shared" si="23"/>
        <v>0</v>
      </c>
      <c r="G41" s="5">
        <f t="shared" si="24"/>
        <v>0</v>
      </c>
      <c r="H41" s="5">
        <f t="shared" si="25"/>
        <v>0</v>
      </c>
      <c r="I41" s="5">
        <f t="shared" si="26"/>
        <v>0</v>
      </c>
      <c r="J41" s="5">
        <f t="shared" si="27"/>
        <v>0</v>
      </c>
      <c r="K41" s="5">
        <f t="shared" si="28"/>
        <v>0</v>
      </c>
      <c r="L41" s="5">
        <f t="shared" si="29"/>
        <v>0</v>
      </c>
      <c r="M41" s="5">
        <f t="shared" si="30"/>
        <v>0</v>
      </c>
      <c r="N41" s="5">
        <f t="shared" si="31"/>
        <v>0</v>
      </c>
      <c r="O41" s="5">
        <f t="shared" si="32"/>
        <v>0</v>
      </c>
      <c r="P41" s="5">
        <f t="shared" si="33"/>
        <v>0</v>
      </c>
      <c r="Q41" s="5">
        <f t="shared" si="34"/>
        <v>0</v>
      </c>
      <c r="R41" s="5">
        <f t="shared" si="35"/>
        <v>0</v>
      </c>
      <c r="S41" s="5">
        <f t="shared" si="36"/>
        <v>0</v>
      </c>
      <c r="T41" s="5">
        <f t="shared" si="37"/>
        <v>0</v>
      </c>
      <c r="U41" s="5">
        <f t="shared" si="38"/>
        <v>0</v>
      </c>
      <c r="V41" s="5">
        <f t="shared" si="39"/>
        <v>0</v>
      </c>
      <c r="W41" s="5">
        <f t="shared" si="40"/>
        <v>0</v>
      </c>
      <c r="Y41" s="61" t="e">
        <f>集計表!#REF!</f>
        <v>#REF!</v>
      </c>
      <c r="Z41" s="61">
        <f>SUMIF(D3:W3,Y41,D41:W41)</f>
        <v>0</v>
      </c>
      <c r="AB41" s="80" t="s">
        <v>64</v>
      </c>
      <c r="AC41" s="83" t="e">
        <f>SUM(#REF!)</f>
        <v>#REF!</v>
      </c>
      <c r="AD41" s="83" t="e">
        <f>SUM(#REF!)</f>
        <v>#REF!</v>
      </c>
      <c r="AE41" s="83" t="e">
        <f>SUM(#REF!)</f>
        <v>#REF!</v>
      </c>
      <c r="AF41" s="83" t="e">
        <f>SUM(#REF!)</f>
        <v>#REF!</v>
      </c>
      <c r="AG41" s="83" t="e">
        <f>SUM(#REF!)</f>
        <v>#REF!</v>
      </c>
      <c r="AH41" s="89" t="e">
        <f>SUM(#REF!)</f>
        <v>#REF!</v>
      </c>
      <c r="AI41" s="89" t="e">
        <f>SUM(#REF!)</f>
        <v>#REF!</v>
      </c>
      <c r="AJ41" s="89" t="e">
        <f>SUM(#REF!)</f>
        <v>#REF!</v>
      </c>
      <c r="AK41" s="89" t="e">
        <f>SUM(#REF!)</f>
        <v>#REF!</v>
      </c>
      <c r="AL41" s="89" t="e">
        <f>SUM(#REF!)</f>
        <v>#REF!</v>
      </c>
      <c r="AM41" s="5" t="e">
        <f>SUM(#REF!)</f>
        <v>#REF!</v>
      </c>
      <c r="AN41" s="5" t="e">
        <f>SUM(#REF!)</f>
        <v>#REF!</v>
      </c>
      <c r="AO41" s="5" t="e">
        <f>SUM(#REF!)</f>
        <v>#REF!</v>
      </c>
      <c r="AP41" s="5" t="e">
        <f>SUM(#REF!)</f>
        <v>#REF!</v>
      </c>
      <c r="AQ41" s="5" t="e">
        <f>SUM(#REF!)</f>
        <v>#REF!</v>
      </c>
      <c r="AR41" s="5" t="e">
        <f>SUM(#REF!)</f>
        <v>#REF!</v>
      </c>
      <c r="AS41" s="5" t="e">
        <f>SUM(#REF!)</f>
        <v>#REF!</v>
      </c>
      <c r="AT41" s="5" t="e">
        <f>SUM(#REF!)</f>
        <v>#REF!</v>
      </c>
      <c r="AU41" s="5" t="e">
        <f>SUM(#REF!)</f>
        <v>#REF!</v>
      </c>
      <c r="AV41" s="5" t="e">
        <f>SUM(#REF!)</f>
        <v>#REF!</v>
      </c>
    </row>
    <row r="42" spans="1:48">
      <c r="A42" s="17">
        <f t="shared" si="20"/>
        <v>39</v>
      </c>
      <c r="B42" s="5" t="e">
        <f>集計表!#REF!</f>
        <v>#REF!</v>
      </c>
      <c r="C42" s="5" t="e">
        <f>集計表!#REF!</f>
        <v>#REF!</v>
      </c>
      <c r="D42" s="5">
        <f t="shared" si="21"/>
        <v>0</v>
      </c>
      <c r="E42" s="5">
        <f t="shared" si="22"/>
        <v>0</v>
      </c>
      <c r="F42" s="5">
        <f t="shared" si="23"/>
        <v>0</v>
      </c>
      <c r="G42" s="5">
        <f t="shared" si="24"/>
        <v>0</v>
      </c>
      <c r="H42" s="5">
        <f t="shared" si="25"/>
        <v>0</v>
      </c>
      <c r="I42" s="5">
        <f t="shared" si="26"/>
        <v>0</v>
      </c>
      <c r="J42" s="5">
        <f t="shared" si="27"/>
        <v>0</v>
      </c>
      <c r="K42" s="5">
        <f t="shared" si="28"/>
        <v>0</v>
      </c>
      <c r="L42" s="5">
        <f t="shared" si="29"/>
        <v>0</v>
      </c>
      <c r="M42" s="5">
        <f t="shared" si="30"/>
        <v>0</v>
      </c>
      <c r="N42" s="5">
        <f t="shared" si="31"/>
        <v>0</v>
      </c>
      <c r="O42" s="5">
        <f t="shared" si="32"/>
        <v>0</v>
      </c>
      <c r="P42" s="5">
        <f t="shared" si="33"/>
        <v>0</v>
      </c>
      <c r="Q42" s="5">
        <f t="shared" si="34"/>
        <v>0</v>
      </c>
      <c r="R42" s="5">
        <f t="shared" si="35"/>
        <v>0</v>
      </c>
      <c r="S42" s="5">
        <f t="shared" si="36"/>
        <v>0</v>
      </c>
      <c r="T42" s="5">
        <f t="shared" si="37"/>
        <v>0</v>
      </c>
      <c r="U42" s="5">
        <f t="shared" si="38"/>
        <v>0</v>
      </c>
      <c r="V42" s="5">
        <f t="shared" si="39"/>
        <v>0</v>
      </c>
      <c r="W42" s="5">
        <f t="shared" si="40"/>
        <v>0</v>
      </c>
      <c r="Y42" s="61" t="e">
        <f>集計表!#REF!</f>
        <v>#REF!</v>
      </c>
      <c r="Z42" s="61">
        <f>SUMIF(D3:W3,Y42,D42:W42)</f>
        <v>0</v>
      </c>
      <c r="AB42" s="80" t="s">
        <v>65</v>
      </c>
      <c r="AC42" s="83" t="e">
        <f>SUM(#REF!)</f>
        <v>#REF!</v>
      </c>
      <c r="AD42" s="83" t="e">
        <f>SUM(#REF!)</f>
        <v>#REF!</v>
      </c>
      <c r="AE42" s="83" t="e">
        <f>SUM(#REF!)</f>
        <v>#REF!</v>
      </c>
      <c r="AF42" s="83" t="e">
        <f>SUM(#REF!)</f>
        <v>#REF!</v>
      </c>
      <c r="AG42" s="83" t="e">
        <f>SUM(#REF!)</f>
        <v>#REF!</v>
      </c>
      <c r="AH42" s="89" t="e">
        <f>SUM(#REF!)</f>
        <v>#REF!</v>
      </c>
      <c r="AI42" s="89" t="e">
        <f>SUM(#REF!)</f>
        <v>#REF!</v>
      </c>
      <c r="AJ42" s="89" t="e">
        <f>SUM(#REF!)</f>
        <v>#REF!</v>
      </c>
      <c r="AK42" s="89" t="e">
        <f>SUM(#REF!)</f>
        <v>#REF!</v>
      </c>
      <c r="AL42" s="89" t="e">
        <f>SUM(#REF!)</f>
        <v>#REF!</v>
      </c>
      <c r="AM42" s="5" t="e">
        <f>SUM(#REF!)</f>
        <v>#REF!</v>
      </c>
      <c r="AN42" s="5" t="e">
        <f>SUM(#REF!)</f>
        <v>#REF!</v>
      </c>
      <c r="AO42" s="5" t="e">
        <f>SUM(#REF!)</f>
        <v>#REF!</v>
      </c>
      <c r="AP42" s="5" t="e">
        <f>SUM(#REF!)</f>
        <v>#REF!</v>
      </c>
      <c r="AQ42" s="5" t="e">
        <f>SUM(#REF!)</f>
        <v>#REF!</v>
      </c>
      <c r="AR42" s="5" t="e">
        <f>SUM(#REF!)</f>
        <v>#REF!</v>
      </c>
      <c r="AS42" s="5" t="e">
        <f>SUM(#REF!)</f>
        <v>#REF!</v>
      </c>
      <c r="AT42" s="5" t="e">
        <f>SUM(#REF!)</f>
        <v>#REF!</v>
      </c>
      <c r="AU42" s="5" t="e">
        <f>SUM(#REF!)</f>
        <v>#REF!</v>
      </c>
      <c r="AV42" s="5" t="e">
        <f>SUM(#REF!)</f>
        <v>#REF!</v>
      </c>
    </row>
    <row r="43" spans="1:48">
      <c r="A43" s="17">
        <f t="shared" si="20"/>
        <v>40</v>
      </c>
      <c r="B43" s="5" t="e">
        <f>集計表!#REF!</f>
        <v>#REF!</v>
      </c>
      <c r="C43" s="5" t="e">
        <f>集計表!#REF!</f>
        <v>#REF!</v>
      </c>
      <c r="D43" s="5">
        <f t="shared" si="21"/>
        <v>0</v>
      </c>
      <c r="E43" s="5">
        <f t="shared" si="22"/>
        <v>0</v>
      </c>
      <c r="F43" s="5">
        <f t="shared" si="23"/>
        <v>0</v>
      </c>
      <c r="G43" s="5">
        <f t="shared" si="24"/>
        <v>0</v>
      </c>
      <c r="H43" s="5">
        <f t="shared" si="25"/>
        <v>0</v>
      </c>
      <c r="I43" s="5">
        <f t="shared" si="26"/>
        <v>0</v>
      </c>
      <c r="J43" s="5">
        <f t="shared" si="27"/>
        <v>0</v>
      </c>
      <c r="K43" s="5">
        <f t="shared" si="28"/>
        <v>0</v>
      </c>
      <c r="L43" s="5">
        <f t="shared" si="29"/>
        <v>0</v>
      </c>
      <c r="M43" s="5">
        <f t="shared" si="30"/>
        <v>0</v>
      </c>
      <c r="N43" s="5">
        <f t="shared" si="31"/>
        <v>0</v>
      </c>
      <c r="O43" s="5">
        <f t="shared" si="32"/>
        <v>0</v>
      </c>
      <c r="P43" s="5">
        <f t="shared" si="33"/>
        <v>0</v>
      </c>
      <c r="Q43" s="5">
        <f t="shared" si="34"/>
        <v>0</v>
      </c>
      <c r="R43" s="5">
        <f t="shared" si="35"/>
        <v>0</v>
      </c>
      <c r="S43" s="5">
        <f t="shared" si="36"/>
        <v>0</v>
      </c>
      <c r="T43" s="5">
        <f t="shared" si="37"/>
        <v>0</v>
      </c>
      <c r="U43" s="5">
        <f t="shared" si="38"/>
        <v>0</v>
      </c>
      <c r="V43" s="5">
        <f t="shared" si="39"/>
        <v>0</v>
      </c>
      <c r="W43" s="5">
        <f t="shared" si="40"/>
        <v>0</v>
      </c>
      <c r="Y43" s="61" t="e">
        <f>集計表!#REF!</f>
        <v>#REF!</v>
      </c>
      <c r="Z43" s="61">
        <f>SUMIF(D3:W3,Y43,D43:W43)</f>
        <v>0</v>
      </c>
      <c r="AB43" s="80" t="s">
        <v>66</v>
      </c>
      <c r="AC43" s="83" t="e">
        <f>SUM(#REF!)</f>
        <v>#REF!</v>
      </c>
      <c r="AD43" s="83" t="e">
        <f>SUM(#REF!)</f>
        <v>#REF!</v>
      </c>
      <c r="AE43" s="83" t="e">
        <f>SUM(#REF!)</f>
        <v>#REF!</v>
      </c>
      <c r="AF43" s="83" t="e">
        <f>SUM(#REF!)</f>
        <v>#REF!</v>
      </c>
      <c r="AG43" s="83" t="e">
        <f>SUM(#REF!)</f>
        <v>#REF!</v>
      </c>
      <c r="AH43" s="89" t="e">
        <f>SUM(#REF!)</f>
        <v>#REF!</v>
      </c>
      <c r="AI43" s="89" t="e">
        <f>SUM(#REF!)</f>
        <v>#REF!</v>
      </c>
      <c r="AJ43" s="89" t="e">
        <f>SUM(#REF!)</f>
        <v>#REF!</v>
      </c>
      <c r="AK43" s="89" t="e">
        <f>SUM(#REF!)</f>
        <v>#REF!</v>
      </c>
      <c r="AL43" s="89" t="e">
        <f>SUM(#REF!)</f>
        <v>#REF!</v>
      </c>
      <c r="AM43" s="5" t="e">
        <f>SUM(#REF!)</f>
        <v>#REF!</v>
      </c>
      <c r="AN43" s="5" t="e">
        <f>SUM(#REF!)</f>
        <v>#REF!</v>
      </c>
      <c r="AO43" s="5" t="e">
        <f>SUM(#REF!)</f>
        <v>#REF!</v>
      </c>
      <c r="AP43" s="5" t="e">
        <f>SUM(#REF!)</f>
        <v>#REF!</v>
      </c>
      <c r="AQ43" s="5" t="e">
        <f>SUM(#REF!)</f>
        <v>#REF!</v>
      </c>
      <c r="AR43" s="5" t="e">
        <f>SUM(#REF!)</f>
        <v>#REF!</v>
      </c>
      <c r="AS43" s="5" t="e">
        <f>SUM(#REF!)</f>
        <v>#REF!</v>
      </c>
      <c r="AT43" s="5" t="e">
        <f>SUM(#REF!)</f>
        <v>#REF!</v>
      </c>
      <c r="AU43" s="5" t="e">
        <f>SUM(#REF!)</f>
        <v>#REF!</v>
      </c>
      <c r="AV43" s="5" t="e">
        <f>SUM(#REF!)</f>
        <v>#REF!</v>
      </c>
    </row>
    <row r="44" spans="1:48">
      <c r="A44" s="17">
        <f t="shared" si="20"/>
        <v>41</v>
      </c>
      <c r="B44" s="5" t="e">
        <f>集計表!#REF!</f>
        <v>#REF!</v>
      </c>
      <c r="C44" s="5" t="e">
        <f>集計表!#REF!</f>
        <v>#REF!</v>
      </c>
      <c r="D44" s="5">
        <f t="shared" si="21"/>
        <v>0</v>
      </c>
      <c r="E44" s="5">
        <f t="shared" si="22"/>
        <v>0</v>
      </c>
      <c r="F44" s="5">
        <f t="shared" si="23"/>
        <v>0</v>
      </c>
      <c r="G44" s="5">
        <f t="shared" si="24"/>
        <v>0</v>
      </c>
      <c r="H44" s="5">
        <f t="shared" si="25"/>
        <v>0</v>
      </c>
      <c r="I44" s="5">
        <f t="shared" si="26"/>
        <v>0</v>
      </c>
      <c r="J44" s="5">
        <f t="shared" si="27"/>
        <v>0</v>
      </c>
      <c r="K44" s="5">
        <f t="shared" si="28"/>
        <v>0</v>
      </c>
      <c r="L44" s="5">
        <f t="shared" si="29"/>
        <v>0</v>
      </c>
      <c r="M44" s="5">
        <f t="shared" si="30"/>
        <v>0</v>
      </c>
      <c r="N44" s="5">
        <f t="shared" si="31"/>
        <v>0</v>
      </c>
      <c r="O44" s="5">
        <f t="shared" si="32"/>
        <v>0</v>
      </c>
      <c r="P44" s="5">
        <f t="shared" si="33"/>
        <v>0</v>
      </c>
      <c r="Q44" s="5">
        <f t="shared" si="34"/>
        <v>0</v>
      </c>
      <c r="R44" s="5">
        <f t="shared" si="35"/>
        <v>0</v>
      </c>
      <c r="S44" s="5">
        <f t="shared" si="36"/>
        <v>0</v>
      </c>
      <c r="T44" s="5">
        <f t="shared" si="37"/>
        <v>0</v>
      </c>
      <c r="U44" s="5">
        <f t="shared" si="38"/>
        <v>0</v>
      </c>
      <c r="V44" s="5">
        <f t="shared" si="39"/>
        <v>0</v>
      </c>
      <c r="W44" s="5">
        <f t="shared" si="40"/>
        <v>0</v>
      </c>
      <c r="Y44" s="61" t="e">
        <f>集計表!#REF!</f>
        <v>#REF!</v>
      </c>
      <c r="Z44" s="61">
        <f>SUMIF(D3:W3,Y44,D44:W44)</f>
        <v>0</v>
      </c>
      <c r="AB44" s="80" t="s">
        <v>67</v>
      </c>
      <c r="AC44" s="83" t="e">
        <f>SUM(#REF!)</f>
        <v>#REF!</v>
      </c>
      <c r="AD44" s="83" t="e">
        <f>SUM(#REF!)</f>
        <v>#REF!</v>
      </c>
      <c r="AE44" s="83" t="e">
        <f>SUM(#REF!)</f>
        <v>#REF!</v>
      </c>
      <c r="AF44" s="83" t="e">
        <f>SUM(#REF!)</f>
        <v>#REF!</v>
      </c>
      <c r="AG44" s="83" t="e">
        <f>SUM(#REF!)</f>
        <v>#REF!</v>
      </c>
      <c r="AH44" s="89" t="e">
        <f>SUM(#REF!)</f>
        <v>#REF!</v>
      </c>
      <c r="AI44" s="89" t="e">
        <f>SUM(#REF!)</f>
        <v>#REF!</v>
      </c>
      <c r="AJ44" s="89" t="e">
        <f>SUM(#REF!)</f>
        <v>#REF!</v>
      </c>
      <c r="AK44" s="89" t="e">
        <f>SUM(#REF!)</f>
        <v>#REF!</v>
      </c>
      <c r="AL44" s="89" t="e">
        <f>SUM(#REF!)</f>
        <v>#REF!</v>
      </c>
      <c r="AM44" s="5" t="e">
        <f>SUM(#REF!)</f>
        <v>#REF!</v>
      </c>
      <c r="AN44" s="5" t="e">
        <f>SUM(#REF!)</f>
        <v>#REF!</v>
      </c>
      <c r="AO44" s="5" t="e">
        <f>SUM(#REF!)</f>
        <v>#REF!</v>
      </c>
      <c r="AP44" s="5" t="e">
        <f>SUM(#REF!)</f>
        <v>#REF!</v>
      </c>
      <c r="AQ44" s="5" t="e">
        <f>SUM(#REF!)</f>
        <v>#REF!</v>
      </c>
      <c r="AR44" s="5" t="e">
        <f>SUM(#REF!)</f>
        <v>#REF!</v>
      </c>
      <c r="AS44" s="5" t="e">
        <f>SUM(#REF!)</f>
        <v>#REF!</v>
      </c>
      <c r="AT44" s="5" t="e">
        <f>SUM(#REF!)</f>
        <v>#REF!</v>
      </c>
      <c r="AU44" s="5" t="e">
        <f>SUM(#REF!)</f>
        <v>#REF!</v>
      </c>
      <c r="AV44" s="5" t="e">
        <f>SUM(#REF!)</f>
        <v>#REF!</v>
      </c>
    </row>
    <row r="45" spans="1:48">
      <c r="A45" s="17">
        <f t="shared" si="20"/>
        <v>42</v>
      </c>
      <c r="B45" s="5" t="e">
        <f>集計表!#REF!</f>
        <v>#REF!</v>
      </c>
      <c r="C45" s="5" t="e">
        <f>集計表!#REF!</f>
        <v>#REF!</v>
      </c>
      <c r="D45" s="5">
        <f t="shared" si="21"/>
        <v>0</v>
      </c>
      <c r="E45" s="5">
        <f t="shared" si="22"/>
        <v>0</v>
      </c>
      <c r="F45" s="5">
        <f t="shared" si="23"/>
        <v>0</v>
      </c>
      <c r="G45" s="5">
        <f t="shared" si="24"/>
        <v>0</v>
      </c>
      <c r="H45" s="5">
        <f t="shared" si="25"/>
        <v>0</v>
      </c>
      <c r="I45" s="5">
        <f t="shared" si="26"/>
        <v>0</v>
      </c>
      <c r="J45" s="5">
        <f t="shared" si="27"/>
        <v>0</v>
      </c>
      <c r="K45" s="5">
        <f t="shared" si="28"/>
        <v>0</v>
      </c>
      <c r="L45" s="5">
        <f t="shared" si="29"/>
        <v>0</v>
      </c>
      <c r="M45" s="5">
        <f t="shared" si="30"/>
        <v>0</v>
      </c>
      <c r="N45" s="5">
        <f t="shared" si="31"/>
        <v>0</v>
      </c>
      <c r="O45" s="5">
        <f t="shared" si="32"/>
        <v>0</v>
      </c>
      <c r="P45" s="5">
        <f t="shared" si="33"/>
        <v>0</v>
      </c>
      <c r="Q45" s="5">
        <f t="shared" si="34"/>
        <v>0</v>
      </c>
      <c r="R45" s="5">
        <f t="shared" si="35"/>
        <v>0</v>
      </c>
      <c r="S45" s="5">
        <f t="shared" si="36"/>
        <v>0</v>
      </c>
      <c r="T45" s="5">
        <f t="shared" si="37"/>
        <v>0</v>
      </c>
      <c r="U45" s="5">
        <f t="shared" si="38"/>
        <v>0</v>
      </c>
      <c r="V45" s="5">
        <f t="shared" si="39"/>
        <v>0</v>
      </c>
      <c r="W45" s="5">
        <f t="shared" si="40"/>
        <v>0</v>
      </c>
      <c r="Y45" s="61" t="e">
        <f>集計表!#REF!</f>
        <v>#REF!</v>
      </c>
      <c r="Z45" s="61">
        <f>SUMIF(D3:W3,Y45,D45:W45)</f>
        <v>0</v>
      </c>
      <c r="AB45" s="80" t="s">
        <v>68</v>
      </c>
      <c r="AC45" s="83" t="e">
        <f>SUM(#REF!)</f>
        <v>#REF!</v>
      </c>
      <c r="AD45" s="83" t="e">
        <f>SUM(#REF!)</f>
        <v>#REF!</v>
      </c>
      <c r="AE45" s="83" t="e">
        <f>SUM(#REF!)</f>
        <v>#REF!</v>
      </c>
      <c r="AF45" s="83" t="e">
        <f>SUM(#REF!)</f>
        <v>#REF!</v>
      </c>
      <c r="AG45" s="83" t="e">
        <f>SUM(#REF!)</f>
        <v>#REF!</v>
      </c>
      <c r="AH45" s="89" t="e">
        <f>SUM(#REF!)</f>
        <v>#REF!</v>
      </c>
      <c r="AI45" s="89" t="e">
        <f>SUM(#REF!)</f>
        <v>#REF!</v>
      </c>
      <c r="AJ45" s="89" t="e">
        <f>SUM(#REF!)</f>
        <v>#REF!</v>
      </c>
      <c r="AK45" s="89" t="e">
        <f>SUM(#REF!)</f>
        <v>#REF!</v>
      </c>
      <c r="AL45" s="89" t="e">
        <f>SUM(#REF!)</f>
        <v>#REF!</v>
      </c>
      <c r="AM45" s="5" t="e">
        <f>SUM(#REF!)</f>
        <v>#REF!</v>
      </c>
      <c r="AN45" s="5" t="e">
        <f>SUM(#REF!)</f>
        <v>#REF!</v>
      </c>
      <c r="AO45" s="5" t="e">
        <f>SUM(#REF!)</f>
        <v>#REF!</v>
      </c>
      <c r="AP45" s="5" t="e">
        <f>SUM(#REF!)</f>
        <v>#REF!</v>
      </c>
      <c r="AQ45" s="5" t="e">
        <f>SUM(#REF!)</f>
        <v>#REF!</v>
      </c>
      <c r="AR45" s="5" t="e">
        <f>SUM(#REF!)</f>
        <v>#REF!</v>
      </c>
      <c r="AS45" s="5" t="e">
        <f>SUM(#REF!)</f>
        <v>#REF!</v>
      </c>
      <c r="AT45" s="5" t="e">
        <f>SUM(#REF!)</f>
        <v>#REF!</v>
      </c>
      <c r="AU45" s="5" t="e">
        <f>SUM(#REF!)</f>
        <v>#REF!</v>
      </c>
      <c r="AV45" s="5" t="e">
        <f>SUM(#REF!)</f>
        <v>#REF!</v>
      </c>
    </row>
    <row r="46" spans="1:48">
      <c r="A46" s="17">
        <f t="shared" si="20"/>
        <v>43</v>
      </c>
      <c r="B46" s="5" t="e">
        <f>集計表!#REF!</f>
        <v>#REF!</v>
      </c>
      <c r="C46" s="5" t="e">
        <f>集計表!#REF!</f>
        <v>#REF!</v>
      </c>
      <c r="D46" s="5">
        <f t="shared" si="21"/>
        <v>0</v>
      </c>
      <c r="E46" s="5">
        <f t="shared" si="22"/>
        <v>0</v>
      </c>
      <c r="F46" s="5">
        <f t="shared" si="23"/>
        <v>0</v>
      </c>
      <c r="G46" s="5">
        <f t="shared" si="24"/>
        <v>0</v>
      </c>
      <c r="H46" s="5">
        <f t="shared" si="25"/>
        <v>0</v>
      </c>
      <c r="I46" s="5">
        <f t="shared" si="26"/>
        <v>0</v>
      </c>
      <c r="J46" s="5">
        <f t="shared" si="27"/>
        <v>0</v>
      </c>
      <c r="K46" s="5">
        <f t="shared" si="28"/>
        <v>0</v>
      </c>
      <c r="L46" s="5">
        <f t="shared" si="29"/>
        <v>0</v>
      </c>
      <c r="M46" s="5">
        <f t="shared" si="30"/>
        <v>0</v>
      </c>
      <c r="N46" s="5">
        <f t="shared" si="31"/>
        <v>0</v>
      </c>
      <c r="O46" s="5">
        <f t="shared" si="32"/>
        <v>0</v>
      </c>
      <c r="P46" s="5">
        <f t="shared" si="33"/>
        <v>0</v>
      </c>
      <c r="Q46" s="5">
        <f t="shared" si="34"/>
        <v>0</v>
      </c>
      <c r="R46" s="5">
        <f t="shared" si="35"/>
        <v>0</v>
      </c>
      <c r="S46" s="5">
        <f t="shared" si="36"/>
        <v>0</v>
      </c>
      <c r="T46" s="5">
        <f t="shared" si="37"/>
        <v>0</v>
      </c>
      <c r="U46" s="5">
        <f t="shared" si="38"/>
        <v>0</v>
      </c>
      <c r="V46" s="5">
        <f t="shared" si="39"/>
        <v>0</v>
      </c>
      <c r="W46" s="5">
        <f t="shared" si="40"/>
        <v>0</v>
      </c>
      <c r="Y46" s="61" t="e">
        <f>集計表!#REF!</f>
        <v>#REF!</v>
      </c>
      <c r="Z46" s="61">
        <f>SUMIF(D3:W3,Y46,D46:W46)</f>
        <v>0</v>
      </c>
      <c r="AB46" s="80" t="s">
        <v>69</v>
      </c>
      <c r="AC46" s="83" t="e">
        <f>SUM(#REF!)</f>
        <v>#REF!</v>
      </c>
      <c r="AD46" s="83" t="e">
        <f>SUM(#REF!)</f>
        <v>#REF!</v>
      </c>
      <c r="AE46" s="83" t="e">
        <f>SUM(#REF!)</f>
        <v>#REF!</v>
      </c>
      <c r="AF46" s="83" t="e">
        <f>SUM(#REF!)</f>
        <v>#REF!</v>
      </c>
      <c r="AG46" s="83" t="e">
        <f>SUM(#REF!)</f>
        <v>#REF!</v>
      </c>
      <c r="AH46" s="89" t="e">
        <f>SUM(#REF!)</f>
        <v>#REF!</v>
      </c>
      <c r="AI46" s="89" t="e">
        <f>SUM(#REF!)</f>
        <v>#REF!</v>
      </c>
      <c r="AJ46" s="89" t="e">
        <f>SUM(#REF!)</f>
        <v>#REF!</v>
      </c>
      <c r="AK46" s="89" t="e">
        <f>SUM(#REF!)</f>
        <v>#REF!</v>
      </c>
      <c r="AL46" s="89" t="e">
        <f>SUM(#REF!)</f>
        <v>#REF!</v>
      </c>
      <c r="AM46" s="5" t="e">
        <f>SUM(#REF!)</f>
        <v>#REF!</v>
      </c>
      <c r="AN46" s="5" t="e">
        <f>SUM(#REF!)</f>
        <v>#REF!</v>
      </c>
      <c r="AO46" s="5" t="e">
        <f>SUM(#REF!)</f>
        <v>#REF!</v>
      </c>
      <c r="AP46" s="5" t="e">
        <f>SUM(#REF!)</f>
        <v>#REF!</v>
      </c>
      <c r="AQ46" s="5" t="e">
        <f>SUM(#REF!)</f>
        <v>#REF!</v>
      </c>
      <c r="AR46" s="5" t="e">
        <f>SUM(#REF!)</f>
        <v>#REF!</v>
      </c>
      <c r="AS46" s="5" t="e">
        <f>SUM(#REF!)</f>
        <v>#REF!</v>
      </c>
      <c r="AT46" s="5" t="e">
        <f>SUM(#REF!)</f>
        <v>#REF!</v>
      </c>
      <c r="AU46" s="5" t="e">
        <f>SUM(#REF!)</f>
        <v>#REF!</v>
      </c>
      <c r="AV46" s="5" t="e">
        <f>SUM(#REF!)</f>
        <v>#REF!</v>
      </c>
    </row>
    <row r="47" spans="1:48">
      <c r="A47" s="17">
        <f t="shared" si="20"/>
        <v>44</v>
      </c>
      <c r="B47" s="5" t="e">
        <f>集計表!#REF!</f>
        <v>#REF!</v>
      </c>
      <c r="C47" s="5" t="e">
        <f>集計表!#REF!</f>
        <v>#REF!</v>
      </c>
      <c r="D47" s="5">
        <f t="shared" si="21"/>
        <v>0</v>
      </c>
      <c r="E47" s="5">
        <f t="shared" si="22"/>
        <v>0</v>
      </c>
      <c r="F47" s="5">
        <f t="shared" si="23"/>
        <v>0</v>
      </c>
      <c r="G47" s="5">
        <f t="shared" si="24"/>
        <v>0</v>
      </c>
      <c r="H47" s="5">
        <f t="shared" si="25"/>
        <v>0</v>
      </c>
      <c r="I47" s="5">
        <f t="shared" si="26"/>
        <v>0</v>
      </c>
      <c r="J47" s="5">
        <f t="shared" si="27"/>
        <v>0</v>
      </c>
      <c r="K47" s="5">
        <f t="shared" si="28"/>
        <v>0</v>
      </c>
      <c r="L47" s="5">
        <f t="shared" si="29"/>
        <v>0</v>
      </c>
      <c r="M47" s="5">
        <f t="shared" si="30"/>
        <v>0</v>
      </c>
      <c r="N47" s="5">
        <f t="shared" si="31"/>
        <v>0</v>
      </c>
      <c r="O47" s="5">
        <f t="shared" si="32"/>
        <v>0</v>
      </c>
      <c r="P47" s="5">
        <f t="shared" si="33"/>
        <v>0</v>
      </c>
      <c r="Q47" s="5">
        <f t="shared" si="34"/>
        <v>0</v>
      </c>
      <c r="R47" s="5">
        <f t="shared" si="35"/>
        <v>0</v>
      </c>
      <c r="S47" s="5">
        <f t="shared" si="36"/>
        <v>0</v>
      </c>
      <c r="T47" s="5">
        <f t="shared" si="37"/>
        <v>0</v>
      </c>
      <c r="U47" s="5">
        <f t="shared" si="38"/>
        <v>0</v>
      </c>
      <c r="V47" s="5">
        <f t="shared" si="39"/>
        <v>0</v>
      </c>
      <c r="W47" s="5">
        <f t="shared" si="40"/>
        <v>0</v>
      </c>
      <c r="Y47" s="61" t="e">
        <f>集計表!#REF!</f>
        <v>#REF!</v>
      </c>
      <c r="Z47" s="61">
        <f>SUMIF(D3:W3,Y47,D47:W47)</f>
        <v>0</v>
      </c>
      <c r="AB47" s="80" t="s">
        <v>70</v>
      </c>
      <c r="AC47" s="83" t="e">
        <f>SUM(#REF!)</f>
        <v>#REF!</v>
      </c>
      <c r="AD47" s="83" t="e">
        <f>SUM(#REF!)</f>
        <v>#REF!</v>
      </c>
      <c r="AE47" s="83" t="e">
        <f>SUM(#REF!)</f>
        <v>#REF!</v>
      </c>
      <c r="AF47" s="83" t="e">
        <f>SUM(#REF!)</f>
        <v>#REF!</v>
      </c>
      <c r="AG47" s="83" t="e">
        <f>SUM(#REF!)</f>
        <v>#REF!</v>
      </c>
      <c r="AH47" s="89" t="e">
        <f>SUM(#REF!)</f>
        <v>#REF!</v>
      </c>
      <c r="AI47" s="89" t="e">
        <f>SUM(#REF!)</f>
        <v>#REF!</v>
      </c>
      <c r="AJ47" s="89" t="e">
        <f>SUM(#REF!)</f>
        <v>#REF!</v>
      </c>
      <c r="AK47" s="89" t="e">
        <f>SUM(#REF!)</f>
        <v>#REF!</v>
      </c>
      <c r="AL47" s="89" t="e">
        <f>SUM(#REF!)</f>
        <v>#REF!</v>
      </c>
      <c r="AM47" s="5" t="e">
        <f>SUM(#REF!)</f>
        <v>#REF!</v>
      </c>
      <c r="AN47" s="5" t="e">
        <f>SUM(#REF!)</f>
        <v>#REF!</v>
      </c>
      <c r="AO47" s="5" t="e">
        <f>SUM(#REF!)</f>
        <v>#REF!</v>
      </c>
      <c r="AP47" s="5" t="e">
        <f>SUM(#REF!)</f>
        <v>#REF!</v>
      </c>
      <c r="AQ47" s="5" t="e">
        <f>SUM(#REF!)</f>
        <v>#REF!</v>
      </c>
      <c r="AR47" s="5" t="e">
        <f>SUM(#REF!)</f>
        <v>#REF!</v>
      </c>
      <c r="AS47" s="5" t="e">
        <f>SUM(#REF!)</f>
        <v>#REF!</v>
      </c>
      <c r="AT47" s="5" t="e">
        <f>SUM(#REF!)</f>
        <v>#REF!</v>
      </c>
      <c r="AU47" s="5" t="e">
        <f>SUM(#REF!)</f>
        <v>#REF!</v>
      </c>
      <c r="AV47" s="5" t="e">
        <f>SUM(#REF!)</f>
        <v>#REF!</v>
      </c>
    </row>
    <row r="48" spans="1:48">
      <c r="A48" s="17">
        <f t="shared" si="20"/>
        <v>45</v>
      </c>
      <c r="B48" s="5" t="e">
        <f>集計表!#REF!</f>
        <v>#REF!</v>
      </c>
      <c r="C48" s="5" t="e">
        <f>集計表!#REF!</f>
        <v>#REF!</v>
      </c>
      <c r="D48" s="5">
        <f t="shared" si="21"/>
        <v>0</v>
      </c>
      <c r="E48" s="5">
        <f t="shared" si="22"/>
        <v>0</v>
      </c>
      <c r="F48" s="5">
        <f t="shared" si="23"/>
        <v>0</v>
      </c>
      <c r="G48" s="5">
        <f t="shared" si="24"/>
        <v>0</v>
      </c>
      <c r="H48" s="5">
        <f t="shared" si="25"/>
        <v>0</v>
      </c>
      <c r="I48" s="5">
        <f t="shared" si="26"/>
        <v>0</v>
      </c>
      <c r="J48" s="5">
        <f t="shared" si="27"/>
        <v>0</v>
      </c>
      <c r="K48" s="5">
        <f t="shared" si="28"/>
        <v>0</v>
      </c>
      <c r="L48" s="5">
        <f t="shared" si="29"/>
        <v>0</v>
      </c>
      <c r="M48" s="5">
        <f t="shared" si="30"/>
        <v>0</v>
      </c>
      <c r="N48" s="5">
        <f t="shared" si="31"/>
        <v>0</v>
      </c>
      <c r="O48" s="5">
        <f t="shared" si="32"/>
        <v>0</v>
      </c>
      <c r="P48" s="5">
        <f t="shared" si="33"/>
        <v>0</v>
      </c>
      <c r="Q48" s="5">
        <f t="shared" si="34"/>
        <v>0</v>
      </c>
      <c r="R48" s="5">
        <f t="shared" si="35"/>
        <v>0</v>
      </c>
      <c r="S48" s="5">
        <f t="shared" si="36"/>
        <v>0</v>
      </c>
      <c r="T48" s="5">
        <f t="shared" si="37"/>
        <v>0</v>
      </c>
      <c r="U48" s="5">
        <f t="shared" si="38"/>
        <v>0</v>
      </c>
      <c r="V48" s="5">
        <f t="shared" si="39"/>
        <v>0</v>
      </c>
      <c r="W48" s="5">
        <f t="shared" si="40"/>
        <v>0</v>
      </c>
      <c r="Y48" s="61" t="e">
        <f>集計表!#REF!</f>
        <v>#REF!</v>
      </c>
      <c r="Z48" s="61">
        <f>SUMIF(D3:W3,Y48,D48:W48)</f>
        <v>0</v>
      </c>
      <c r="AB48" s="80" t="s">
        <v>71</v>
      </c>
      <c r="AC48" s="83" t="e">
        <f>SUM(#REF!)</f>
        <v>#REF!</v>
      </c>
      <c r="AD48" s="83" t="e">
        <f>SUM(#REF!)</f>
        <v>#REF!</v>
      </c>
      <c r="AE48" s="83" t="e">
        <f>SUM(#REF!)</f>
        <v>#REF!</v>
      </c>
      <c r="AF48" s="83" t="e">
        <f>SUM(#REF!)</f>
        <v>#REF!</v>
      </c>
      <c r="AG48" s="83" t="e">
        <f>SUM(#REF!)</f>
        <v>#REF!</v>
      </c>
      <c r="AH48" s="89" t="e">
        <f>SUM(#REF!)</f>
        <v>#REF!</v>
      </c>
      <c r="AI48" s="89" t="e">
        <f>SUM(#REF!)</f>
        <v>#REF!</v>
      </c>
      <c r="AJ48" s="89" t="e">
        <f>SUM(#REF!)</f>
        <v>#REF!</v>
      </c>
      <c r="AK48" s="89" t="e">
        <f>SUM(#REF!)</f>
        <v>#REF!</v>
      </c>
      <c r="AL48" s="89" t="e">
        <f>SUM(#REF!)</f>
        <v>#REF!</v>
      </c>
      <c r="AM48" s="5" t="e">
        <f>SUM(#REF!)</f>
        <v>#REF!</v>
      </c>
      <c r="AN48" s="5" t="e">
        <f>SUM(#REF!)</f>
        <v>#REF!</v>
      </c>
      <c r="AO48" s="5" t="e">
        <f>SUM(#REF!)</f>
        <v>#REF!</v>
      </c>
      <c r="AP48" s="5" t="e">
        <f>SUM(#REF!)</f>
        <v>#REF!</v>
      </c>
      <c r="AQ48" s="5" t="e">
        <f>SUM(#REF!)</f>
        <v>#REF!</v>
      </c>
      <c r="AR48" s="5" t="e">
        <f>SUM(#REF!)</f>
        <v>#REF!</v>
      </c>
      <c r="AS48" s="5" t="e">
        <f>SUM(#REF!)</f>
        <v>#REF!</v>
      </c>
      <c r="AT48" s="5" t="e">
        <f>SUM(#REF!)</f>
        <v>#REF!</v>
      </c>
      <c r="AU48" s="5" t="e">
        <f>SUM(#REF!)</f>
        <v>#REF!</v>
      </c>
      <c r="AV48" s="5" t="e">
        <f>SUM(#REF!)</f>
        <v>#REF!</v>
      </c>
    </row>
    <row r="49" spans="1:48">
      <c r="A49" s="17">
        <f t="shared" si="20"/>
        <v>46</v>
      </c>
      <c r="B49" s="5" t="e">
        <f>集計表!#REF!</f>
        <v>#REF!</v>
      </c>
      <c r="C49" s="5" t="e">
        <f>集計表!#REF!</f>
        <v>#REF!</v>
      </c>
      <c r="D49" s="5">
        <f t="shared" si="21"/>
        <v>0</v>
      </c>
      <c r="E49" s="5">
        <f t="shared" si="22"/>
        <v>0</v>
      </c>
      <c r="F49" s="5">
        <f t="shared" si="23"/>
        <v>0</v>
      </c>
      <c r="G49" s="5">
        <f t="shared" si="24"/>
        <v>0</v>
      </c>
      <c r="H49" s="5">
        <f t="shared" si="25"/>
        <v>0</v>
      </c>
      <c r="I49" s="5">
        <f t="shared" si="26"/>
        <v>0</v>
      </c>
      <c r="J49" s="5">
        <f t="shared" si="27"/>
        <v>0</v>
      </c>
      <c r="K49" s="5">
        <f t="shared" si="28"/>
        <v>0</v>
      </c>
      <c r="L49" s="5">
        <f t="shared" si="29"/>
        <v>0</v>
      </c>
      <c r="M49" s="5">
        <f t="shared" si="30"/>
        <v>0</v>
      </c>
      <c r="N49" s="5">
        <f t="shared" si="31"/>
        <v>0</v>
      </c>
      <c r="O49" s="5">
        <f t="shared" si="32"/>
        <v>0</v>
      </c>
      <c r="P49" s="5">
        <f t="shared" si="33"/>
        <v>0</v>
      </c>
      <c r="Q49" s="5">
        <f t="shared" si="34"/>
        <v>0</v>
      </c>
      <c r="R49" s="5">
        <f t="shared" si="35"/>
        <v>0</v>
      </c>
      <c r="S49" s="5">
        <f t="shared" si="36"/>
        <v>0</v>
      </c>
      <c r="T49" s="5">
        <f t="shared" si="37"/>
        <v>0</v>
      </c>
      <c r="U49" s="5">
        <f t="shared" si="38"/>
        <v>0</v>
      </c>
      <c r="V49" s="5">
        <f t="shared" si="39"/>
        <v>0</v>
      </c>
      <c r="W49" s="5">
        <f t="shared" si="40"/>
        <v>0</v>
      </c>
      <c r="Y49" s="61" t="e">
        <f>集計表!#REF!</f>
        <v>#REF!</v>
      </c>
      <c r="Z49" s="61">
        <f>SUMIF(D3:W3,Y49,D49:W49)</f>
        <v>0</v>
      </c>
      <c r="AB49" s="80" t="s">
        <v>72</v>
      </c>
      <c r="AC49" s="83" t="e">
        <f>SUM(#REF!)</f>
        <v>#REF!</v>
      </c>
      <c r="AD49" s="83" t="e">
        <f>SUM(#REF!)</f>
        <v>#REF!</v>
      </c>
      <c r="AE49" s="83" t="e">
        <f>SUM(#REF!)</f>
        <v>#REF!</v>
      </c>
      <c r="AF49" s="83" t="e">
        <f>SUM(#REF!)</f>
        <v>#REF!</v>
      </c>
      <c r="AG49" s="83" t="e">
        <f>SUM(#REF!)</f>
        <v>#REF!</v>
      </c>
      <c r="AH49" s="89" t="e">
        <f>SUM(#REF!)</f>
        <v>#REF!</v>
      </c>
      <c r="AI49" s="89" t="e">
        <f>SUM(#REF!)</f>
        <v>#REF!</v>
      </c>
      <c r="AJ49" s="89" t="e">
        <f>SUM(#REF!)</f>
        <v>#REF!</v>
      </c>
      <c r="AK49" s="89" t="e">
        <f>SUM(#REF!)</f>
        <v>#REF!</v>
      </c>
      <c r="AL49" s="89" t="e">
        <f>SUM(#REF!)</f>
        <v>#REF!</v>
      </c>
      <c r="AM49" s="5" t="e">
        <f>SUM(#REF!)</f>
        <v>#REF!</v>
      </c>
      <c r="AN49" s="5" t="e">
        <f>SUM(#REF!)</f>
        <v>#REF!</v>
      </c>
      <c r="AO49" s="5" t="e">
        <f>SUM(#REF!)</f>
        <v>#REF!</v>
      </c>
      <c r="AP49" s="5" t="e">
        <f>SUM(#REF!)</f>
        <v>#REF!</v>
      </c>
      <c r="AQ49" s="5" t="e">
        <f>SUM(#REF!)</f>
        <v>#REF!</v>
      </c>
      <c r="AR49" s="5" t="e">
        <f>SUM(#REF!)</f>
        <v>#REF!</v>
      </c>
      <c r="AS49" s="5" t="e">
        <f>SUM(#REF!)</f>
        <v>#REF!</v>
      </c>
      <c r="AT49" s="5" t="e">
        <f>SUM(#REF!)</f>
        <v>#REF!</v>
      </c>
      <c r="AU49" s="5" t="e">
        <f>SUM(#REF!)</f>
        <v>#REF!</v>
      </c>
      <c r="AV49" s="5" t="e">
        <f>SUM(#REF!)</f>
        <v>#REF!</v>
      </c>
    </row>
    <row r="50" spans="1:48">
      <c r="A50" s="17">
        <f t="shared" si="20"/>
        <v>47</v>
      </c>
      <c r="B50" s="5" t="e">
        <f>集計表!#REF!</f>
        <v>#REF!</v>
      </c>
      <c r="C50" s="5" t="e">
        <f>集計表!#REF!</f>
        <v>#REF!</v>
      </c>
      <c r="D50" s="5">
        <f t="shared" si="21"/>
        <v>0</v>
      </c>
      <c r="E50" s="5">
        <f t="shared" si="22"/>
        <v>0</v>
      </c>
      <c r="F50" s="5">
        <f t="shared" si="23"/>
        <v>0</v>
      </c>
      <c r="G50" s="5">
        <f t="shared" si="24"/>
        <v>0</v>
      </c>
      <c r="H50" s="5">
        <f t="shared" si="25"/>
        <v>0</v>
      </c>
      <c r="I50" s="5">
        <f t="shared" si="26"/>
        <v>0</v>
      </c>
      <c r="J50" s="5">
        <f t="shared" si="27"/>
        <v>0</v>
      </c>
      <c r="K50" s="5">
        <f t="shared" si="28"/>
        <v>0</v>
      </c>
      <c r="L50" s="5">
        <f t="shared" si="29"/>
        <v>0</v>
      </c>
      <c r="M50" s="5">
        <f t="shared" si="30"/>
        <v>0</v>
      </c>
      <c r="N50" s="5">
        <f t="shared" si="31"/>
        <v>0</v>
      </c>
      <c r="O50" s="5">
        <f t="shared" si="32"/>
        <v>0</v>
      </c>
      <c r="P50" s="5">
        <f t="shared" si="33"/>
        <v>0</v>
      </c>
      <c r="Q50" s="5">
        <f t="shared" si="34"/>
        <v>0</v>
      </c>
      <c r="R50" s="5">
        <f t="shared" si="35"/>
        <v>0</v>
      </c>
      <c r="S50" s="5">
        <f t="shared" si="36"/>
        <v>0</v>
      </c>
      <c r="T50" s="5">
        <f t="shared" si="37"/>
        <v>0</v>
      </c>
      <c r="U50" s="5">
        <f t="shared" si="38"/>
        <v>0</v>
      </c>
      <c r="V50" s="5">
        <f t="shared" si="39"/>
        <v>0</v>
      </c>
      <c r="W50" s="5">
        <f t="shared" si="40"/>
        <v>0</v>
      </c>
      <c r="Y50" s="61" t="e">
        <f>集計表!#REF!</f>
        <v>#REF!</v>
      </c>
      <c r="Z50" s="61">
        <f>SUMIF(D3:W3,Y50,D50:W50)</f>
        <v>0</v>
      </c>
      <c r="AB50" s="80" t="s">
        <v>73</v>
      </c>
      <c r="AC50" s="83" t="e">
        <f>SUM(#REF!)</f>
        <v>#REF!</v>
      </c>
      <c r="AD50" s="83" t="e">
        <f>SUM(#REF!)</f>
        <v>#REF!</v>
      </c>
      <c r="AE50" s="83" t="e">
        <f>SUM(#REF!)</f>
        <v>#REF!</v>
      </c>
      <c r="AF50" s="83" t="e">
        <f>SUM(#REF!)</f>
        <v>#REF!</v>
      </c>
      <c r="AG50" s="83" t="e">
        <f>SUM(#REF!)</f>
        <v>#REF!</v>
      </c>
      <c r="AH50" s="89" t="e">
        <f>SUM(#REF!)</f>
        <v>#REF!</v>
      </c>
      <c r="AI50" s="89" t="e">
        <f>SUM(#REF!)</f>
        <v>#REF!</v>
      </c>
      <c r="AJ50" s="89" t="e">
        <f>SUM(#REF!)</f>
        <v>#REF!</v>
      </c>
      <c r="AK50" s="89" t="e">
        <f>SUM(#REF!)</f>
        <v>#REF!</v>
      </c>
      <c r="AL50" s="89" t="e">
        <f>SUM(#REF!)</f>
        <v>#REF!</v>
      </c>
      <c r="AM50" s="5" t="e">
        <f>SUM(#REF!)</f>
        <v>#REF!</v>
      </c>
      <c r="AN50" s="5" t="e">
        <f>SUM(#REF!)</f>
        <v>#REF!</v>
      </c>
      <c r="AO50" s="5" t="e">
        <f>SUM(#REF!)</f>
        <v>#REF!</v>
      </c>
      <c r="AP50" s="5" t="e">
        <f>SUM(#REF!)</f>
        <v>#REF!</v>
      </c>
      <c r="AQ50" s="5" t="e">
        <f>SUM(#REF!)</f>
        <v>#REF!</v>
      </c>
      <c r="AR50" s="5" t="e">
        <f>SUM(#REF!)</f>
        <v>#REF!</v>
      </c>
      <c r="AS50" s="5" t="e">
        <f>SUM(#REF!)</f>
        <v>#REF!</v>
      </c>
      <c r="AT50" s="5" t="e">
        <f>SUM(#REF!)</f>
        <v>#REF!</v>
      </c>
      <c r="AU50" s="5" t="e">
        <f>SUM(#REF!)</f>
        <v>#REF!</v>
      </c>
      <c r="AV50" s="5" t="e">
        <f>SUM(#REF!)</f>
        <v>#REF!</v>
      </c>
    </row>
    <row r="51" spans="1:48">
      <c r="A51" s="17">
        <f t="shared" si="20"/>
        <v>48</v>
      </c>
      <c r="B51" s="5" t="e">
        <f>集計表!#REF!</f>
        <v>#REF!</v>
      </c>
      <c r="C51" s="5" t="e">
        <f>集計表!#REF!</f>
        <v>#REF!</v>
      </c>
      <c r="D51" s="5">
        <f t="shared" si="21"/>
        <v>0</v>
      </c>
      <c r="E51" s="5">
        <f t="shared" si="22"/>
        <v>0</v>
      </c>
      <c r="F51" s="5">
        <f t="shared" si="23"/>
        <v>0</v>
      </c>
      <c r="G51" s="5">
        <f t="shared" si="24"/>
        <v>0</v>
      </c>
      <c r="H51" s="5">
        <f t="shared" si="25"/>
        <v>0</v>
      </c>
      <c r="I51" s="5">
        <f t="shared" si="26"/>
        <v>0</v>
      </c>
      <c r="J51" s="5">
        <f t="shared" si="27"/>
        <v>0</v>
      </c>
      <c r="K51" s="5">
        <f t="shared" si="28"/>
        <v>0</v>
      </c>
      <c r="L51" s="5">
        <f t="shared" si="29"/>
        <v>0</v>
      </c>
      <c r="M51" s="5">
        <f t="shared" si="30"/>
        <v>0</v>
      </c>
      <c r="N51" s="5">
        <f t="shared" si="31"/>
        <v>0</v>
      </c>
      <c r="O51" s="5">
        <f t="shared" si="32"/>
        <v>0</v>
      </c>
      <c r="P51" s="5">
        <f t="shared" si="33"/>
        <v>0</v>
      </c>
      <c r="Q51" s="5">
        <f t="shared" si="34"/>
        <v>0</v>
      </c>
      <c r="R51" s="5">
        <f t="shared" si="35"/>
        <v>0</v>
      </c>
      <c r="S51" s="5">
        <f t="shared" si="36"/>
        <v>0</v>
      </c>
      <c r="T51" s="5">
        <f t="shared" si="37"/>
        <v>0</v>
      </c>
      <c r="U51" s="5">
        <f t="shared" si="38"/>
        <v>0</v>
      </c>
      <c r="V51" s="5">
        <f t="shared" si="39"/>
        <v>0</v>
      </c>
      <c r="W51" s="5">
        <f t="shared" si="40"/>
        <v>0</v>
      </c>
      <c r="Y51" s="61" t="e">
        <f>集計表!#REF!</f>
        <v>#REF!</v>
      </c>
      <c r="Z51" s="61">
        <f>SUMIF(D3:W3,Y51,D51:W51)</f>
        <v>0</v>
      </c>
    </row>
    <row r="52" spans="1:48">
      <c r="A52" s="17">
        <f t="shared" si="20"/>
        <v>49</v>
      </c>
      <c r="B52" s="5" t="e">
        <f>集計表!#REF!</f>
        <v>#REF!</v>
      </c>
      <c r="C52" s="5" t="e">
        <f>集計表!#REF!</f>
        <v>#REF!</v>
      </c>
      <c r="D52" s="5">
        <f t="shared" si="21"/>
        <v>0</v>
      </c>
      <c r="E52" s="5">
        <f t="shared" si="22"/>
        <v>0</v>
      </c>
      <c r="F52" s="5">
        <f t="shared" si="23"/>
        <v>0</v>
      </c>
      <c r="G52" s="5">
        <f t="shared" si="24"/>
        <v>0</v>
      </c>
      <c r="H52" s="5">
        <f t="shared" si="25"/>
        <v>0</v>
      </c>
      <c r="I52" s="5">
        <f t="shared" si="26"/>
        <v>0</v>
      </c>
      <c r="J52" s="5">
        <f t="shared" si="27"/>
        <v>0</v>
      </c>
      <c r="K52" s="5">
        <f t="shared" si="28"/>
        <v>0</v>
      </c>
      <c r="L52" s="5">
        <f t="shared" si="29"/>
        <v>0</v>
      </c>
      <c r="M52" s="5">
        <f t="shared" si="30"/>
        <v>0</v>
      </c>
      <c r="N52" s="5">
        <f t="shared" si="31"/>
        <v>0</v>
      </c>
      <c r="O52" s="5">
        <f t="shared" si="32"/>
        <v>0</v>
      </c>
      <c r="P52" s="5">
        <f t="shared" si="33"/>
        <v>0</v>
      </c>
      <c r="Q52" s="5">
        <f t="shared" si="34"/>
        <v>0</v>
      </c>
      <c r="R52" s="5">
        <f t="shared" si="35"/>
        <v>0</v>
      </c>
      <c r="S52" s="5">
        <f t="shared" si="36"/>
        <v>0</v>
      </c>
      <c r="T52" s="5">
        <f t="shared" si="37"/>
        <v>0</v>
      </c>
      <c r="U52" s="5">
        <f t="shared" si="38"/>
        <v>0</v>
      </c>
      <c r="V52" s="5">
        <f t="shared" si="39"/>
        <v>0</v>
      </c>
      <c r="W52" s="5">
        <f t="shared" si="40"/>
        <v>0</v>
      </c>
      <c r="Y52" s="61" t="e">
        <f>集計表!#REF!</f>
        <v>#REF!</v>
      </c>
      <c r="Z52" s="61">
        <f>SUMIF(D3:W3,Y52,D52:W52)</f>
        <v>0</v>
      </c>
    </row>
    <row r="53" spans="1:48">
      <c r="A53" s="17">
        <f t="shared" si="20"/>
        <v>50</v>
      </c>
      <c r="B53" s="5" t="e">
        <f>集計表!#REF!</f>
        <v>#REF!</v>
      </c>
      <c r="C53" s="5" t="e">
        <f>集計表!#REF!</f>
        <v>#REF!</v>
      </c>
      <c r="D53" s="5">
        <f t="shared" si="21"/>
        <v>0</v>
      </c>
      <c r="E53" s="5">
        <f t="shared" si="22"/>
        <v>0</v>
      </c>
      <c r="F53" s="5">
        <f t="shared" si="23"/>
        <v>0</v>
      </c>
      <c r="G53" s="5">
        <f t="shared" si="24"/>
        <v>0</v>
      </c>
      <c r="H53" s="5">
        <f t="shared" si="25"/>
        <v>0</v>
      </c>
      <c r="I53" s="5">
        <f t="shared" si="26"/>
        <v>0</v>
      </c>
      <c r="J53" s="5">
        <f t="shared" si="27"/>
        <v>0</v>
      </c>
      <c r="K53" s="5">
        <f t="shared" si="28"/>
        <v>0</v>
      </c>
      <c r="L53" s="5">
        <f t="shared" si="29"/>
        <v>0</v>
      </c>
      <c r="M53" s="5">
        <f t="shared" si="30"/>
        <v>0</v>
      </c>
      <c r="N53" s="5">
        <f t="shared" si="31"/>
        <v>0</v>
      </c>
      <c r="O53" s="5">
        <f t="shared" si="32"/>
        <v>0</v>
      </c>
      <c r="P53" s="5">
        <f t="shared" si="33"/>
        <v>0</v>
      </c>
      <c r="Q53" s="5">
        <f t="shared" si="34"/>
        <v>0</v>
      </c>
      <c r="R53" s="5">
        <f t="shared" si="35"/>
        <v>0</v>
      </c>
      <c r="S53" s="5">
        <f t="shared" si="36"/>
        <v>0</v>
      </c>
      <c r="T53" s="5">
        <f t="shared" si="37"/>
        <v>0</v>
      </c>
      <c r="U53" s="5">
        <f t="shared" si="38"/>
        <v>0</v>
      </c>
      <c r="V53" s="5">
        <f t="shared" si="39"/>
        <v>0</v>
      </c>
      <c r="W53" s="5">
        <f t="shared" si="40"/>
        <v>0</v>
      </c>
      <c r="Y53" s="61" t="e">
        <f>集計表!#REF!</f>
        <v>#REF!</v>
      </c>
      <c r="Z53" s="61">
        <f>SUMIF(D3:W3,Y53,D53:W53)</f>
        <v>0</v>
      </c>
    </row>
    <row r="54" spans="1:48">
      <c r="A54" s="17">
        <f t="shared" si="20"/>
        <v>51</v>
      </c>
      <c r="B54" s="5" t="e">
        <f>集計表!#REF!</f>
        <v>#REF!</v>
      </c>
      <c r="C54" s="5" t="e">
        <f>集計表!#REF!</f>
        <v>#REF!</v>
      </c>
      <c r="D54" s="5">
        <f t="shared" si="21"/>
        <v>0</v>
      </c>
      <c r="E54" s="5">
        <f t="shared" si="22"/>
        <v>0</v>
      </c>
      <c r="F54" s="5">
        <f t="shared" si="23"/>
        <v>0</v>
      </c>
      <c r="G54" s="5">
        <f t="shared" si="24"/>
        <v>0</v>
      </c>
      <c r="H54" s="5">
        <f t="shared" si="25"/>
        <v>0</v>
      </c>
      <c r="I54" s="5">
        <f t="shared" si="26"/>
        <v>0</v>
      </c>
      <c r="J54" s="5">
        <f t="shared" si="27"/>
        <v>0</v>
      </c>
      <c r="K54" s="5">
        <f t="shared" si="28"/>
        <v>0</v>
      </c>
      <c r="L54" s="5">
        <f t="shared" si="29"/>
        <v>0</v>
      </c>
      <c r="M54" s="5">
        <f t="shared" si="30"/>
        <v>0</v>
      </c>
      <c r="N54" s="5">
        <f t="shared" si="31"/>
        <v>0</v>
      </c>
      <c r="O54" s="5">
        <f t="shared" si="32"/>
        <v>0</v>
      </c>
      <c r="P54" s="5">
        <f t="shared" si="33"/>
        <v>0</v>
      </c>
      <c r="Q54" s="5">
        <f t="shared" si="34"/>
        <v>0</v>
      </c>
      <c r="R54" s="5">
        <f t="shared" si="35"/>
        <v>0</v>
      </c>
      <c r="S54" s="5">
        <f t="shared" si="36"/>
        <v>0</v>
      </c>
      <c r="T54" s="5">
        <f t="shared" si="37"/>
        <v>0</v>
      </c>
      <c r="U54" s="5">
        <f t="shared" si="38"/>
        <v>0</v>
      </c>
      <c r="V54" s="5">
        <f t="shared" si="39"/>
        <v>0</v>
      </c>
      <c r="W54" s="5">
        <f t="shared" si="40"/>
        <v>0</v>
      </c>
      <c r="Y54" s="61" t="e">
        <f>集計表!#REF!</f>
        <v>#REF!</v>
      </c>
      <c r="Z54" s="61">
        <f>SUMIF(D3:W3,Y54,D54:W54)</f>
        <v>0</v>
      </c>
    </row>
    <row r="55" spans="1:48">
      <c r="A55" s="17">
        <f t="shared" si="20"/>
        <v>52</v>
      </c>
      <c r="B55" s="5" t="e">
        <f>集計表!#REF!</f>
        <v>#REF!</v>
      </c>
      <c r="C55" s="5" t="e">
        <f>集計表!#REF!</f>
        <v>#REF!</v>
      </c>
      <c r="D55" s="5">
        <f t="shared" si="21"/>
        <v>0</v>
      </c>
      <c r="E55" s="5">
        <f t="shared" si="22"/>
        <v>0</v>
      </c>
      <c r="F55" s="5">
        <f t="shared" si="23"/>
        <v>0</v>
      </c>
      <c r="G55" s="5">
        <f t="shared" si="24"/>
        <v>0</v>
      </c>
      <c r="H55" s="5">
        <f t="shared" si="25"/>
        <v>0</v>
      </c>
      <c r="I55" s="5">
        <f t="shared" si="26"/>
        <v>0</v>
      </c>
      <c r="J55" s="5">
        <f t="shared" si="27"/>
        <v>0</v>
      </c>
      <c r="K55" s="5">
        <f t="shared" si="28"/>
        <v>0</v>
      </c>
      <c r="L55" s="5">
        <f t="shared" si="29"/>
        <v>0</v>
      </c>
      <c r="M55" s="5">
        <f t="shared" si="30"/>
        <v>0</v>
      </c>
      <c r="N55" s="5">
        <f t="shared" si="31"/>
        <v>0</v>
      </c>
      <c r="O55" s="5">
        <f t="shared" si="32"/>
        <v>0</v>
      </c>
      <c r="P55" s="5">
        <f t="shared" si="33"/>
        <v>0</v>
      </c>
      <c r="Q55" s="5">
        <f t="shared" si="34"/>
        <v>0</v>
      </c>
      <c r="R55" s="5">
        <f t="shared" si="35"/>
        <v>0</v>
      </c>
      <c r="S55" s="5">
        <f t="shared" si="36"/>
        <v>0</v>
      </c>
      <c r="T55" s="5">
        <f t="shared" si="37"/>
        <v>0</v>
      </c>
      <c r="U55" s="5">
        <f t="shared" si="38"/>
        <v>0</v>
      </c>
      <c r="V55" s="5">
        <f t="shared" si="39"/>
        <v>0</v>
      </c>
      <c r="W55" s="5">
        <f t="shared" si="40"/>
        <v>0</v>
      </c>
      <c r="Y55" s="61" t="e">
        <f>集計表!#REF!</f>
        <v>#REF!</v>
      </c>
      <c r="Z55" s="61">
        <f>SUMIF(D3:W3,Y55,D55:W55)</f>
        <v>0</v>
      </c>
    </row>
    <row r="56" spans="1:48">
      <c r="A56" s="17">
        <f t="shared" si="20"/>
        <v>53</v>
      </c>
      <c r="B56" s="5" t="e">
        <f>集計表!#REF!</f>
        <v>#REF!</v>
      </c>
      <c r="C56" s="5" t="e">
        <f>集計表!#REF!</f>
        <v>#REF!</v>
      </c>
      <c r="D56" s="5">
        <f t="shared" si="21"/>
        <v>0</v>
      </c>
      <c r="E56" s="5">
        <f t="shared" si="22"/>
        <v>0</v>
      </c>
      <c r="F56" s="5">
        <f t="shared" si="23"/>
        <v>0</v>
      </c>
      <c r="G56" s="5">
        <f t="shared" si="24"/>
        <v>0</v>
      </c>
      <c r="H56" s="5">
        <f t="shared" si="25"/>
        <v>0</v>
      </c>
      <c r="I56" s="5">
        <f t="shared" si="26"/>
        <v>0</v>
      </c>
      <c r="J56" s="5">
        <f t="shared" si="27"/>
        <v>0</v>
      </c>
      <c r="K56" s="5">
        <f t="shared" si="28"/>
        <v>0</v>
      </c>
      <c r="L56" s="5">
        <f t="shared" si="29"/>
        <v>0</v>
      </c>
      <c r="M56" s="5">
        <f t="shared" si="30"/>
        <v>0</v>
      </c>
      <c r="N56" s="5">
        <f t="shared" si="31"/>
        <v>0</v>
      </c>
      <c r="O56" s="5">
        <f t="shared" si="32"/>
        <v>0</v>
      </c>
      <c r="P56" s="5">
        <f t="shared" si="33"/>
        <v>0</v>
      </c>
      <c r="Q56" s="5">
        <f t="shared" si="34"/>
        <v>0</v>
      </c>
      <c r="R56" s="5">
        <f t="shared" si="35"/>
        <v>0</v>
      </c>
      <c r="S56" s="5">
        <f t="shared" si="36"/>
        <v>0</v>
      </c>
      <c r="T56" s="5">
        <f t="shared" si="37"/>
        <v>0</v>
      </c>
      <c r="U56" s="5">
        <f t="shared" si="38"/>
        <v>0</v>
      </c>
      <c r="V56" s="5">
        <f t="shared" si="39"/>
        <v>0</v>
      </c>
      <c r="W56" s="5">
        <f t="shared" si="40"/>
        <v>0</v>
      </c>
      <c r="Y56" s="61" t="e">
        <f>集計表!#REF!</f>
        <v>#REF!</v>
      </c>
      <c r="Z56" s="61">
        <f>SUMIF(D3:W3,Y56,D56:W56)</f>
        <v>0</v>
      </c>
    </row>
    <row r="57" spans="1:48">
      <c r="A57" s="17">
        <f t="shared" si="20"/>
        <v>54</v>
      </c>
      <c r="B57" s="5" t="e">
        <f>集計表!#REF!</f>
        <v>#REF!</v>
      </c>
      <c r="C57" s="5" t="e">
        <f>集計表!#REF!</f>
        <v>#REF!</v>
      </c>
      <c r="D57" s="5">
        <f t="shared" si="21"/>
        <v>0</v>
      </c>
      <c r="E57" s="5">
        <f t="shared" si="22"/>
        <v>0</v>
      </c>
      <c r="F57" s="5">
        <f t="shared" si="23"/>
        <v>0</v>
      </c>
      <c r="G57" s="5">
        <f t="shared" si="24"/>
        <v>0</v>
      </c>
      <c r="H57" s="5">
        <f t="shared" si="25"/>
        <v>0</v>
      </c>
      <c r="I57" s="5">
        <f t="shared" si="26"/>
        <v>0</v>
      </c>
      <c r="J57" s="5">
        <f t="shared" si="27"/>
        <v>0</v>
      </c>
      <c r="K57" s="5">
        <f t="shared" si="28"/>
        <v>0</v>
      </c>
      <c r="L57" s="5">
        <f t="shared" si="29"/>
        <v>0</v>
      </c>
      <c r="M57" s="5">
        <f t="shared" si="30"/>
        <v>0</v>
      </c>
      <c r="N57" s="5">
        <f t="shared" si="31"/>
        <v>0</v>
      </c>
      <c r="O57" s="5">
        <f t="shared" si="32"/>
        <v>0</v>
      </c>
      <c r="P57" s="5">
        <f t="shared" si="33"/>
        <v>0</v>
      </c>
      <c r="Q57" s="5">
        <f t="shared" si="34"/>
        <v>0</v>
      </c>
      <c r="R57" s="5">
        <f t="shared" si="35"/>
        <v>0</v>
      </c>
      <c r="S57" s="5">
        <f t="shared" si="36"/>
        <v>0</v>
      </c>
      <c r="T57" s="5">
        <f t="shared" si="37"/>
        <v>0</v>
      </c>
      <c r="U57" s="5">
        <f t="shared" si="38"/>
        <v>0</v>
      </c>
      <c r="V57" s="5">
        <f t="shared" si="39"/>
        <v>0</v>
      </c>
      <c r="W57" s="5">
        <f t="shared" si="40"/>
        <v>0</v>
      </c>
      <c r="Y57" s="61" t="e">
        <f>集計表!#REF!</f>
        <v>#REF!</v>
      </c>
      <c r="Z57" s="61">
        <f>SUMIF(D3:W3,Y57,D57:W57)</f>
        <v>0</v>
      </c>
    </row>
    <row r="58" spans="1:48">
      <c r="A58" s="17">
        <f t="shared" si="20"/>
        <v>55</v>
      </c>
      <c r="B58" s="5" t="e">
        <f>集計表!#REF!</f>
        <v>#REF!</v>
      </c>
      <c r="C58" s="5" t="e">
        <f>集計表!#REF!</f>
        <v>#REF!</v>
      </c>
      <c r="D58" s="5">
        <f t="shared" si="21"/>
        <v>0</v>
      </c>
      <c r="E58" s="5">
        <f t="shared" si="22"/>
        <v>0</v>
      </c>
      <c r="F58" s="5">
        <f t="shared" si="23"/>
        <v>0</v>
      </c>
      <c r="G58" s="5">
        <f t="shared" si="24"/>
        <v>0</v>
      </c>
      <c r="H58" s="5">
        <f t="shared" si="25"/>
        <v>0</v>
      </c>
      <c r="I58" s="5">
        <f t="shared" si="26"/>
        <v>0</v>
      </c>
      <c r="J58" s="5">
        <f t="shared" si="27"/>
        <v>0</v>
      </c>
      <c r="K58" s="5">
        <f t="shared" si="28"/>
        <v>0</v>
      </c>
      <c r="L58" s="5">
        <f t="shared" si="29"/>
        <v>0</v>
      </c>
      <c r="M58" s="5">
        <f t="shared" si="30"/>
        <v>0</v>
      </c>
      <c r="N58" s="5">
        <f t="shared" si="31"/>
        <v>0</v>
      </c>
      <c r="O58" s="5">
        <f t="shared" si="32"/>
        <v>0</v>
      </c>
      <c r="P58" s="5">
        <f t="shared" si="33"/>
        <v>0</v>
      </c>
      <c r="Q58" s="5">
        <f t="shared" si="34"/>
        <v>0</v>
      </c>
      <c r="R58" s="5">
        <f t="shared" si="35"/>
        <v>0</v>
      </c>
      <c r="S58" s="5">
        <f t="shared" si="36"/>
        <v>0</v>
      </c>
      <c r="T58" s="5">
        <f t="shared" si="37"/>
        <v>0</v>
      </c>
      <c r="U58" s="5">
        <f t="shared" si="38"/>
        <v>0</v>
      </c>
      <c r="V58" s="5">
        <f t="shared" si="39"/>
        <v>0</v>
      </c>
      <c r="W58" s="5">
        <f t="shared" si="40"/>
        <v>0</v>
      </c>
      <c r="Y58" s="61" t="e">
        <f>集計表!#REF!</f>
        <v>#REF!</v>
      </c>
      <c r="Z58" s="61">
        <f>SUMIF(D3:W3,Y58,D58:W58)</f>
        <v>0</v>
      </c>
    </row>
    <row r="59" spans="1:48">
      <c r="A59" s="17">
        <f t="shared" si="20"/>
        <v>56</v>
      </c>
      <c r="B59" s="5" t="e">
        <f>集計表!#REF!</f>
        <v>#REF!</v>
      </c>
      <c r="C59" s="5" t="e">
        <f>集計表!#REF!</f>
        <v>#REF!</v>
      </c>
      <c r="D59" s="5">
        <f t="shared" si="21"/>
        <v>0</v>
      </c>
      <c r="E59" s="5">
        <f t="shared" si="22"/>
        <v>0</v>
      </c>
      <c r="F59" s="5">
        <f t="shared" si="23"/>
        <v>0</v>
      </c>
      <c r="G59" s="5">
        <f t="shared" si="24"/>
        <v>0</v>
      </c>
      <c r="H59" s="5">
        <f t="shared" si="25"/>
        <v>0</v>
      </c>
      <c r="I59" s="5">
        <f t="shared" si="26"/>
        <v>0</v>
      </c>
      <c r="J59" s="5">
        <f t="shared" si="27"/>
        <v>0</v>
      </c>
      <c r="K59" s="5">
        <f t="shared" si="28"/>
        <v>0</v>
      </c>
      <c r="L59" s="5">
        <f t="shared" si="29"/>
        <v>0</v>
      </c>
      <c r="M59" s="5">
        <f t="shared" si="30"/>
        <v>0</v>
      </c>
      <c r="N59" s="5">
        <f t="shared" si="31"/>
        <v>0</v>
      </c>
      <c r="O59" s="5">
        <f t="shared" si="32"/>
        <v>0</v>
      </c>
      <c r="P59" s="5">
        <f t="shared" si="33"/>
        <v>0</v>
      </c>
      <c r="Q59" s="5">
        <f t="shared" si="34"/>
        <v>0</v>
      </c>
      <c r="R59" s="5">
        <f t="shared" si="35"/>
        <v>0</v>
      </c>
      <c r="S59" s="5">
        <f t="shared" si="36"/>
        <v>0</v>
      </c>
      <c r="T59" s="5">
        <f t="shared" si="37"/>
        <v>0</v>
      </c>
      <c r="U59" s="5">
        <f t="shared" si="38"/>
        <v>0</v>
      </c>
      <c r="V59" s="5">
        <f t="shared" si="39"/>
        <v>0</v>
      </c>
      <c r="W59" s="5">
        <f t="shared" si="40"/>
        <v>0</v>
      </c>
      <c r="Y59" s="61" t="e">
        <f>集計表!#REF!</f>
        <v>#REF!</v>
      </c>
      <c r="Z59" s="61">
        <f>SUMIF(D3:W3,Y59,D59:W59)</f>
        <v>0</v>
      </c>
    </row>
    <row r="60" spans="1:48">
      <c r="A60" s="17">
        <f t="shared" si="20"/>
        <v>57</v>
      </c>
      <c r="B60" s="5" t="e">
        <f>集計表!#REF!</f>
        <v>#REF!</v>
      </c>
      <c r="C60" s="5" t="e">
        <f>集計表!#REF!</f>
        <v>#REF!</v>
      </c>
      <c r="D60" s="5">
        <f t="shared" si="21"/>
        <v>0</v>
      </c>
      <c r="E60" s="5">
        <f t="shared" si="22"/>
        <v>0</v>
      </c>
      <c r="F60" s="5">
        <f t="shared" si="23"/>
        <v>0</v>
      </c>
      <c r="G60" s="5">
        <f t="shared" si="24"/>
        <v>0</v>
      </c>
      <c r="H60" s="5">
        <f t="shared" si="25"/>
        <v>0</v>
      </c>
      <c r="I60" s="5">
        <f t="shared" si="26"/>
        <v>0</v>
      </c>
      <c r="J60" s="5">
        <f t="shared" si="27"/>
        <v>0</v>
      </c>
      <c r="K60" s="5">
        <f t="shared" si="28"/>
        <v>0</v>
      </c>
      <c r="L60" s="5">
        <f t="shared" si="29"/>
        <v>0</v>
      </c>
      <c r="M60" s="5">
        <f t="shared" si="30"/>
        <v>0</v>
      </c>
      <c r="N60" s="5">
        <f t="shared" si="31"/>
        <v>0</v>
      </c>
      <c r="O60" s="5">
        <f t="shared" si="32"/>
        <v>0</v>
      </c>
      <c r="P60" s="5">
        <f t="shared" si="33"/>
        <v>0</v>
      </c>
      <c r="Q60" s="5">
        <f t="shared" si="34"/>
        <v>0</v>
      </c>
      <c r="R60" s="5">
        <f t="shared" si="35"/>
        <v>0</v>
      </c>
      <c r="S60" s="5">
        <f t="shared" si="36"/>
        <v>0</v>
      </c>
      <c r="T60" s="5">
        <f t="shared" si="37"/>
        <v>0</v>
      </c>
      <c r="U60" s="5">
        <f t="shared" si="38"/>
        <v>0</v>
      </c>
      <c r="V60" s="5">
        <f t="shared" si="39"/>
        <v>0</v>
      </c>
      <c r="W60" s="5">
        <f t="shared" si="40"/>
        <v>0</v>
      </c>
      <c r="Y60" s="61" t="e">
        <f>集計表!#REF!</f>
        <v>#REF!</v>
      </c>
      <c r="Z60" s="61">
        <f>SUMIF(D3:W3,Y60,D60:W60)</f>
        <v>0</v>
      </c>
    </row>
    <row r="61" spans="1:48">
      <c r="A61" s="17">
        <f t="shared" si="20"/>
        <v>58</v>
      </c>
      <c r="B61" s="5" t="e">
        <f>集計表!#REF!</f>
        <v>#REF!</v>
      </c>
      <c r="C61" s="5" t="e">
        <f>集計表!#REF!</f>
        <v>#REF!</v>
      </c>
      <c r="D61" s="5">
        <f t="shared" si="21"/>
        <v>0</v>
      </c>
      <c r="E61" s="5">
        <f t="shared" si="22"/>
        <v>0</v>
      </c>
      <c r="F61" s="5">
        <f t="shared" si="23"/>
        <v>0</v>
      </c>
      <c r="G61" s="5">
        <f t="shared" si="24"/>
        <v>0</v>
      </c>
      <c r="H61" s="5">
        <f t="shared" si="25"/>
        <v>0</v>
      </c>
      <c r="I61" s="5">
        <f t="shared" si="26"/>
        <v>0</v>
      </c>
      <c r="J61" s="5">
        <f t="shared" si="27"/>
        <v>0</v>
      </c>
      <c r="K61" s="5">
        <f t="shared" si="28"/>
        <v>0</v>
      </c>
      <c r="L61" s="5">
        <f t="shared" si="29"/>
        <v>0</v>
      </c>
      <c r="M61" s="5">
        <f t="shared" si="30"/>
        <v>0</v>
      </c>
      <c r="N61" s="5">
        <f t="shared" si="31"/>
        <v>0</v>
      </c>
      <c r="O61" s="5">
        <f t="shared" si="32"/>
        <v>0</v>
      </c>
      <c r="P61" s="5">
        <f t="shared" si="33"/>
        <v>0</v>
      </c>
      <c r="Q61" s="5">
        <f t="shared" si="34"/>
        <v>0</v>
      </c>
      <c r="R61" s="5">
        <f t="shared" si="35"/>
        <v>0</v>
      </c>
      <c r="S61" s="5">
        <f t="shared" si="36"/>
        <v>0</v>
      </c>
      <c r="T61" s="5">
        <f t="shared" si="37"/>
        <v>0</v>
      </c>
      <c r="U61" s="5">
        <f t="shared" si="38"/>
        <v>0</v>
      </c>
      <c r="V61" s="5">
        <f t="shared" si="39"/>
        <v>0</v>
      </c>
      <c r="W61" s="5">
        <f t="shared" si="40"/>
        <v>0</v>
      </c>
      <c r="Y61" s="61" t="e">
        <f>集計表!#REF!</f>
        <v>#REF!</v>
      </c>
      <c r="Z61" s="61">
        <f>SUMIF(D3:W3,Y61,D61:W61)</f>
        <v>0</v>
      </c>
    </row>
    <row r="62" spans="1:48">
      <c r="A62" s="17">
        <f t="shared" si="20"/>
        <v>59</v>
      </c>
      <c r="B62" s="5" t="e">
        <f>集計表!#REF!</f>
        <v>#REF!</v>
      </c>
      <c r="C62" s="5" t="e">
        <f>集計表!#REF!</f>
        <v>#REF!</v>
      </c>
      <c r="D62" s="5">
        <f t="shared" si="21"/>
        <v>0</v>
      </c>
      <c r="E62" s="5">
        <f t="shared" si="22"/>
        <v>0</v>
      </c>
      <c r="F62" s="5">
        <f t="shared" si="23"/>
        <v>0</v>
      </c>
      <c r="G62" s="5">
        <f t="shared" si="24"/>
        <v>0</v>
      </c>
      <c r="H62" s="5">
        <f t="shared" si="25"/>
        <v>0</v>
      </c>
      <c r="I62" s="5">
        <f t="shared" si="26"/>
        <v>0</v>
      </c>
      <c r="J62" s="5">
        <f t="shared" si="27"/>
        <v>0</v>
      </c>
      <c r="K62" s="5">
        <f t="shared" si="28"/>
        <v>0</v>
      </c>
      <c r="L62" s="5">
        <f t="shared" si="29"/>
        <v>0</v>
      </c>
      <c r="M62" s="5">
        <f t="shared" si="30"/>
        <v>0</v>
      </c>
      <c r="N62" s="5">
        <f t="shared" si="31"/>
        <v>0</v>
      </c>
      <c r="O62" s="5">
        <f t="shared" si="32"/>
        <v>0</v>
      </c>
      <c r="P62" s="5">
        <f t="shared" si="33"/>
        <v>0</v>
      </c>
      <c r="Q62" s="5">
        <f t="shared" si="34"/>
        <v>0</v>
      </c>
      <c r="R62" s="5">
        <f t="shared" si="35"/>
        <v>0</v>
      </c>
      <c r="S62" s="5">
        <f t="shared" si="36"/>
        <v>0</v>
      </c>
      <c r="T62" s="5">
        <f t="shared" si="37"/>
        <v>0</v>
      </c>
      <c r="U62" s="5">
        <f t="shared" si="38"/>
        <v>0</v>
      </c>
      <c r="V62" s="5">
        <f t="shared" si="39"/>
        <v>0</v>
      </c>
      <c r="W62" s="5">
        <f t="shared" si="40"/>
        <v>0</v>
      </c>
      <c r="Y62" s="61" t="e">
        <f>集計表!#REF!</f>
        <v>#REF!</v>
      </c>
      <c r="Z62" s="61">
        <f>SUMIF(D3:W3,Y62,D62:W62)</f>
        <v>0</v>
      </c>
    </row>
    <row r="63" spans="1:48">
      <c r="A63" s="17">
        <f t="shared" si="20"/>
        <v>60</v>
      </c>
      <c r="B63" s="5" t="e">
        <f>集計表!#REF!</f>
        <v>#REF!</v>
      </c>
      <c r="C63" s="5" t="e">
        <f>集計表!#REF!</f>
        <v>#REF!</v>
      </c>
      <c r="D63" s="5">
        <f t="shared" si="21"/>
        <v>0</v>
      </c>
      <c r="E63" s="5">
        <f t="shared" si="22"/>
        <v>0</v>
      </c>
      <c r="F63" s="5">
        <f t="shared" si="23"/>
        <v>0</v>
      </c>
      <c r="G63" s="5">
        <f t="shared" si="24"/>
        <v>0</v>
      </c>
      <c r="H63" s="5">
        <f t="shared" si="25"/>
        <v>0</v>
      </c>
      <c r="I63" s="5">
        <f t="shared" si="26"/>
        <v>0</v>
      </c>
      <c r="J63" s="5">
        <f t="shared" si="27"/>
        <v>0</v>
      </c>
      <c r="K63" s="5">
        <f t="shared" si="28"/>
        <v>0</v>
      </c>
      <c r="L63" s="5">
        <f t="shared" si="29"/>
        <v>0</v>
      </c>
      <c r="M63" s="5">
        <f t="shared" si="30"/>
        <v>0</v>
      </c>
      <c r="N63" s="5">
        <f t="shared" si="31"/>
        <v>0</v>
      </c>
      <c r="O63" s="5">
        <f t="shared" si="32"/>
        <v>0</v>
      </c>
      <c r="P63" s="5">
        <f t="shared" si="33"/>
        <v>0</v>
      </c>
      <c r="Q63" s="5">
        <f t="shared" si="34"/>
        <v>0</v>
      </c>
      <c r="R63" s="5">
        <f t="shared" si="35"/>
        <v>0</v>
      </c>
      <c r="S63" s="5">
        <f t="shared" si="36"/>
        <v>0</v>
      </c>
      <c r="T63" s="5">
        <f t="shared" si="37"/>
        <v>0</v>
      </c>
      <c r="U63" s="5">
        <f t="shared" si="38"/>
        <v>0</v>
      </c>
      <c r="V63" s="5">
        <f t="shared" si="39"/>
        <v>0</v>
      </c>
      <c r="W63" s="5">
        <f t="shared" si="40"/>
        <v>0</v>
      </c>
      <c r="Y63" s="61" t="e">
        <f>集計表!#REF!</f>
        <v>#REF!</v>
      </c>
      <c r="Z63" s="61">
        <f>SUMIF(D3:W3,Y63,D63:W63)</f>
        <v>0</v>
      </c>
    </row>
    <row r="64" spans="1:48">
      <c r="A64" s="17">
        <f t="shared" si="20"/>
        <v>61</v>
      </c>
      <c r="B64" s="5" t="e">
        <f>集計表!#REF!</f>
        <v>#REF!</v>
      </c>
      <c r="C64" s="5" t="e">
        <f>集計表!#REF!</f>
        <v>#REF!</v>
      </c>
      <c r="D64" s="5">
        <f t="shared" si="21"/>
        <v>0</v>
      </c>
      <c r="E64" s="5">
        <f t="shared" si="22"/>
        <v>0</v>
      </c>
      <c r="F64" s="5">
        <f t="shared" si="23"/>
        <v>0</v>
      </c>
      <c r="G64" s="5">
        <f t="shared" si="24"/>
        <v>0</v>
      </c>
      <c r="H64" s="5">
        <f t="shared" si="25"/>
        <v>0</v>
      </c>
      <c r="I64" s="5">
        <f t="shared" si="26"/>
        <v>0</v>
      </c>
      <c r="J64" s="5">
        <f t="shared" si="27"/>
        <v>0</v>
      </c>
      <c r="K64" s="5">
        <f t="shared" si="28"/>
        <v>0</v>
      </c>
      <c r="L64" s="5">
        <f t="shared" si="29"/>
        <v>0</v>
      </c>
      <c r="M64" s="5">
        <f t="shared" si="30"/>
        <v>0</v>
      </c>
      <c r="N64" s="5">
        <f t="shared" si="31"/>
        <v>0</v>
      </c>
      <c r="O64" s="5">
        <f t="shared" si="32"/>
        <v>0</v>
      </c>
      <c r="P64" s="5">
        <f t="shared" si="33"/>
        <v>0</v>
      </c>
      <c r="Q64" s="5">
        <f t="shared" si="34"/>
        <v>0</v>
      </c>
      <c r="R64" s="5">
        <f t="shared" si="35"/>
        <v>0</v>
      </c>
      <c r="S64" s="5">
        <f t="shared" si="36"/>
        <v>0</v>
      </c>
      <c r="T64" s="5">
        <f t="shared" si="37"/>
        <v>0</v>
      </c>
      <c r="U64" s="5">
        <f t="shared" si="38"/>
        <v>0</v>
      </c>
      <c r="V64" s="5">
        <f t="shared" si="39"/>
        <v>0</v>
      </c>
      <c r="W64" s="5">
        <f t="shared" si="40"/>
        <v>0</v>
      </c>
      <c r="Y64" s="61" t="e">
        <f>集計表!#REF!</f>
        <v>#REF!</v>
      </c>
      <c r="Z64" s="61">
        <f>SUMIF(D3:W3,Y64,D64:W64)</f>
        <v>0</v>
      </c>
    </row>
    <row r="65" spans="1:26">
      <c r="A65" s="17">
        <f t="shared" si="20"/>
        <v>62</v>
      </c>
      <c r="B65" s="5" t="e">
        <f>集計表!#REF!</f>
        <v>#REF!</v>
      </c>
      <c r="C65" s="5" t="e">
        <f>集計表!#REF!</f>
        <v>#REF!</v>
      </c>
      <c r="D65" s="5">
        <f t="shared" si="21"/>
        <v>0</v>
      </c>
      <c r="E65" s="5">
        <f t="shared" si="22"/>
        <v>0</v>
      </c>
      <c r="F65" s="5">
        <f t="shared" si="23"/>
        <v>0</v>
      </c>
      <c r="G65" s="5">
        <f t="shared" si="24"/>
        <v>0</v>
      </c>
      <c r="H65" s="5">
        <f t="shared" si="25"/>
        <v>0</v>
      </c>
      <c r="I65" s="5">
        <f t="shared" si="26"/>
        <v>0</v>
      </c>
      <c r="J65" s="5">
        <f t="shared" si="27"/>
        <v>0</v>
      </c>
      <c r="K65" s="5">
        <f t="shared" si="28"/>
        <v>0</v>
      </c>
      <c r="L65" s="5">
        <f t="shared" si="29"/>
        <v>0</v>
      </c>
      <c r="M65" s="5">
        <f t="shared" si="30"/>
        <v>0</v>
      </c>
      <c r="N65" s="5">
        <f t="shared" si="31"/>
        <v>0</v>
      </c>
      <c r="O65" s="5">
        <f t="shared" si="32"/>
        <v>0</v>
      </c>
      <c r="P65" s="5">
        <f t="shared" si="33"/>
        <v>0</v>
      </c>
      <c r="Q65" s="5">
        <f t="shared" si="34"/>
        <v>0</v>
      </c>
      <c r="R65" s="5">
        <f t="shared" si="35"/>
        <v>0</v>
      </c>
      <c r="S65" s="5">
        <f t="shared" si="36"/>
        <v>0</v>
      </c>
      <c r="T65" s="5">
        <f t="shared" si="37"/>
        <v>0</v>
      </c>
      <c r="U65" s="5">
        <f t="shared" si="38"/>
        <v>0</v>
      </c>
      <c r="V65" s="5">
        <f t="shared" si="39"/>
        <v>0</v>
      </c>
      <c r="W65" s="5">
        <f t="shared" si="40"/>
        <v>0</v>
      </c>
      <c r="Y65" s="61" t="e">
        <f>集計表!#REF!</f>
        <v>#REF!</v>
      </c>
      <c r="Z65" s="61">
        <f>SUMIF(D3:W3,Y65,D65:W65)</f>
        <v>0</v>
      </c>
    </row>
    <row r="66" spans="1:26">
      <c r="A66" s="17">
        <f t="shared" si="20"/>
        <v>63</v>
      </c>
      <c r="B66" s="5" t="e">
        <f>集計表!#REF!</f>
        <v>#REF!</v>
      </c>
      <c r="C66" s="5" t="e">
        <f>集計表!#REF!</f>
        <v>#REF!</v>
      </c>
      <c r="D66" s="5">
        <f t="shared" si="21"/>
        <v>0</v>
      </c>
      <c r="E66" s="5">
        <f t="shared" si="22"/>
        <v>0</v>
      </c>
      <c r="F66" s="5">
        <f t="shared" si="23"/>
        <v>0</v>
      </c>
      <c r="G66" s="5">
        <f t="shared" si="24"/>
        <v>0</v>
      </c>
      <c r="H66" s="5">
        <f t="shared" si="25"/>
        <v>0</v>
      </c>
      <c r="I66" s="5">
        <f t="shared" si="26"/>
        <v>0</v>
      </c>
      <c r="J66" s="5">
        <f t="shared" si="27"/>
        <v>0</v>
      </c>
      <c r="K66" s="5">
        <f t="shared" si="28"/>
        <v>0</v>
      </c>
      <c r="L66" s="5">
        <f t="shared" si="29"/>
        <v>0</v>
      </c>
      <c r="M66" s="5">
        <f t="shared" si="30"/>
        <v>0</v>
      </c>
      <c r="N66" s="5">
        <f t="shared" si="31"/>
        <v>0</v>
      </c>
      <c r="O66" s="5">
        <f t="shared" si="32"/>
        <v>0</v>
      </c>
      <c r="P66" s="5">
        <f t="shared" si="33"/>
        <v>0</v>
      </c>
      <c r="Q66" s="5">
        <f t="shared" si="34"/>
        <v>0</v>
      </c>
      <c r="R66" s="5">
        <f t="shared" si="35"/>
        <v>0</v>
      </c>
      <c r="S66" s="5">
        <f t="shared" si="36"/>
        <v>0</v>
      </c>
      <c r="T66" s="5">
        <f t="shared" si="37"/>
        <v>0</v>
      </c>
      <c r="U66" s="5">
        <f t="shared" si="38"/>
        <v>0</v>
      </c>
      <c r="V66" s="5">
        <f t="shared" si="39"/>
        <v>0</v>
      </c>
      <c r="W66" s="5">
        <f t="shared" si="40"/>
        <v>0</v>
      </c>
      <c r="Y66" s="61" t="e">
        <f>集計表!#REF!</f>
        <v>#REF!</v>
      </c>
      <c r="Z66" s="61">
        <f>SUMIF(D3:W3,Y66,D66:W66)</f>
        <v>0</v>
      </c>
    </row>
    <row r="67" spans="1:26">
      <c r="A67" s="17">
        <f t="shared" si="20"/>
        <v>64</v>
      </c>
      <c r="B67" s="5" t="e">
        <f>集計表!#REF!</f>
        <v>#REF!</v>
      </c>
      <c r="C67" s="5" t="e">
        <f>集計表!#REF!</f>
        <v>#REF!</v>
      </c>
      <c r="D67" s="5">
        <f t="shared" si="21"/>
        <v>0</v>
      </c>
      <c r="E67" s="5">
        <f t="shared" si="22"/>
        <v>0</v>
      </c>
      <c r="F67" s="5">
        <f t="shared" si="23"/>
        <v>0</v>
      </c>
      <c r="G67" s="5">
        <f t="shared" si="24"/>
        <v>0</v>
      </c>
      <c r="H67" s="5">
        <f t="shared" si="25"/>
        <v>0</v>
      </c>
      <c r="I67" s="5">
        <f t="shared" si="26"/>
        <v>0</v>
      </c>
      <c r="J67" s="5">
        <f t="shared" si="27"/>
        <v>0</v>
      </c>
      <c r="K67" s="5">
        <f t="shared" si="28"/>
        <v>0</v>
      </c>
      <c r="L67" s="5">
        <f t="shared" si="29"/>
        <v>0</v>
      </c>
      <c r="M67" s="5">
        <f t="shared" si="30"/>
        <v>0</v>
      </c>
      <c r="N67" s="5">
        <f t="shared" si="31"/>
        <v>0</v>
      </c>
      <c r="O67" s="5">
        <f t="shared" si="32"/>
        <v>0</v>
      </c>
      <c r="P67" s="5">
        <f t="shared" si="33"/>
        <v>0</v>
      </c>
      <c r="Q67" s="5">
        <f t="shared" si="34"/>
        <v>0</v>
      </c>
      <c r="R67" s="5">
        <f t="shared" si="35"/>
        <v>0</v>
      </c>
      <c r="S67" s="5">
        <f t="shared" si="36"/>
        <v>0</v>
      </c>
      <c r="T67" s="5">
        <f t="shared" si="37"/>
        <v>0</v>
      </c>
      <c r="U67" s="5">
        <f t="shared" si="38"/>
        <v>0</v>
      </c>
      <c r="V67" s="5">
        <f t="shared" si="39"/>
        <v>0</v>
      </c>
      <c r="W67" s="5">
        <f t="shared" si="40"/>
        <v>0</v>
      </c>
      <c r="Y67" s="61" t="e">
        <f>集計表!#REF!</f>
        <v>#REF!</v>
      </c>
      <c r="Z67" s="61">
        <f>SUMIF(D3:W3,Y67,D67:W67)</f>
        <v>0</v>
      </c>
    </row>
    <row r="68" spans="1:26">
      <c r="A68" s="17">
        <f t="shared" si="20"/>
        <v>65</v>
      </c>
      <c r="B68" s="5" t="e">
        <f>集計表!#REF!</f>
        <v>#REF!</v>
      </c>
      <c r="C68" s="5" t="e">
        <f>集計表!#REF!</f>
        <v>#REF!</v>
      </c>
      <c r="D68" s="5">
        <f t="shared" ref="D68:D99" si="41">SUMIF(AB:AB,C:C,AC:AC)</f>
        <v>0</v>
      </c>
      <c r="E68" s="5">
        <f t="shared" ref="E68:E103" si="42">SUMIF(AB:AB,C:C,AD:AD)</f>
        <v>0</v>
      </c>
      <c r="F68" s="5">
        <f t="shared" ref="F68:F103" si="43">SUMIF(AB:AB,C:C,AE:AE)</f>
        <v>0</v>
      </c>
      <c r="G68" s="5">
        <f t="shared" ref="G68:G103" si="44">SUMIF(AB:AB,C:C,AF:AF)</f>
        <v>0</v>
      </c>
      <c r="H68" s="5">
        <f t="shared" ref="H68:H103" si="45">SUMIF(AB:AB,C:C,AG:AG)</f>
        <v>0</v>
      </c>
      <c r="I68" s="5">
        <f t="shared" ref="I68:I103" si="46">SUMIF(AB:AB,C:C,AH:AH)</f>
        <v>0</v>
      </c>
      <c r="J68" s="5">
        <f t="shared" ref="J68:J103" si="47">SUMIF(AB:AB,C:C,AI:AI)</f>
        <v>0</v>
      </c>
      <c r="K68" s="5">
        <f t="shared" ref="K68:K103" si="48">SUMIF(AB:AB,C:C,AJ:AJ)</f>
        <v>0</v>
      </c>
      <c r="L68" s="5">
        <f t="shared" ref="L68:L103" si="49">SUMIF(AB:AB,C:C,AK:AK)</f>
        <v>0</v>
      </c>
      <c r="M68" s="5">
        <f t="shared" ref="M68:M103" si="50">SUMIF(AB:AB,C:C,AL:AL)</f>
        <v>0</v>
      </c>
      <c r="N68" s="5">
        <f t="shared" ref="N68:N103" si="51">SUMIF(AB:AB,C:C,AM:AM)</f>
        <v>0</v>
      </c>
      <c r="O68" s="5">
        <f t="shared" ref="O68:O103" si="52">SUMIF(AB:AB,C:C,AN:AN)</f>
        <v>0</v>
      </c>
      <c r="P68" s="5">
        <f t="shared" ref="P68:P103" si="53">SUMIF(AB:AB,C:C,AO:AO)</f>
        <v>0</v>
      </c>
      <c r="Q68" s="5">
        <f t="shared" ref="Q68:Q103" si="54">SUMIF(AB:AB,C:C,AP:AP)</f>
        <v>0</v>
      </c>
      <c r="R68" s="5">
        <f t="shared" ref="R68:R103" si="55">SUMIF(AB:AB,C:C,AQ:AQ)</f>
        <v>0</v>
      </c>
      <c r="S68" s="5">
        <f t="shared" ref="S68:S103" si="56">SUMIF(AB:AB,C:C,AR:AR)</f>
        <v>0</v>
      </c>
      <c r="T68" s="5">
        <f t="shared" ref="T68:T103" si="57">SUMIF(AB:AB,C:C,AS:AS)</f>
        <v>0</v>
      </c>
      <c r="U68" s="5">
        <f t="shared" ref="U68:U103" si="58">SUMIF(AB:AB,C:C,AT:AT)</f>
        <v>0</v>
      </c>
      <c r="V68" s="5">
        <f t="shared" ref="V68:V103" si="59">SUMIF(AB:AB,C:C,AU:AU)</f>
        <v>0</v>
      </c>
      <c r="W68" s="5">
        <f t="shared" ref="W68:W103" si="60">SUMIF(AB:AB,C:C,AV:AV)</f>
        <v>0</v>
      </c>
      <c r="Y68" s="61" t="e">
        <f>集計表!#REF!</f>
        <v>#REF!</v>
      </c>
      <c r="Z68" s="61">
        <f>SUMIF(D3:W3,Y68,D68:W68)</f>
        <v>0</v>
      </c>
    </row>
    <row r="69" spans="1:26">
      <c r="A69" s="17">
        <f t="shared" si="20"/>
        <v>66</v>
      </c>
      <c r="B69" s="5" t="e">
        <f>集計表!#REF!</f>
        <v>#REF!</v>
      </c>
      <c r="C69" s="5" t="e">
        <f>集計表!#REF!</f>
        <v>#REF!</v>
      </c>
      <c r="D69" s="5">
        <f t="shared" si="41"/>
        <v>0</v>
      </c>
      <c r="E69" s="5">
        <f t="shared" si="42"/>
        <v>0</v>
      </c>
      <c r="F69" s="5">
        <f t="shared" si="43"/>
        <v>0</v>
      </c>
      <c r="G69" s="5">
        <f t="shared" si="44"/>
        <v>0</v>
      </c>
      <c r="H69" s="5">
        <f t="shared" si="45"/>
        <v>0</v>
      </c>
      <c r="I69" s="5">
        <f t="shared" si="46"/>
        <v>0</v>
      </c>
      <c r="J69" s="5">
        <f t="shared" si="47"/>
        <v>0</v>
      </c>
      <c r="K69" s="5">
        <f t="shared" si="48"/>
        <v>0</v>
      </c>
      <c r="L69" s="5">
        <f t="shared" si="49"/>
        <v>0</v>
      </c>
      <c r="M69" s="5">
        <f t="shared" si="50"/>
        <v>0</v>
      </c>
      <c r="N69" s="5">
        <f t="shared" si="51"/>
        <v>0</v>
      </c>
      <c r="O69" s="5">
        <f t="shared" si="52"/>
        <v>0</v>
      </c>
      <c r="P69" s="5">
        <f t="shared" si="53"/>
        <v>0</v>
      </c>
      <c r="Q69" s="5">
        <f t="shared" si="54"/>
        <v>0</v>
      </c>
      <c r="R69" s="5">
        <f t="shared" si="55"/>
        <v>0</v>
      </c>
      <c r="S69" s="5">
        <f t="shared" si="56"/>
        <v>0</v>
      </c>
      <c r="T69" s="5">
        <f t="shared" si="57"/>
        <v>0</v>
      </c>
      <c r="U69" s="5">
        <f t="shared" si="58"/>
        <v>0</v>
      </c>
      <c r="V69" s="5">
        <f t="shared" si="59"/>
        <v>0</v>
      </c>
      <c r="W69" s="5">
        <f t="shared" si="60"/>
        <v>0</v>
      </c>
      <c r="Y69" s="61" t="e">
        <f>集計表!#REF!</f>
        <v>#REF!</v>
      </c>
      <c r="Z69" s="61">
        <f>SUMIF(D3:W3,Y69,D69:W69)</f>
        <v>0</v>
      </c>
    </row>
    <row r="70" spans="1:26">
      <c r="A70" s="17">
        <f t="shared" ref="A70:A103" si="61">SUM(A69)+1</f>
        <v>67</v>
      </c>
      <c r="B70" s="5" t="e">
        <f>集計表!#REF!</f>
        <v>#REF!</v>
      </c>
      <c r="C70" s="5" t="e">
        <f>集計表!#REF!</f>
        <v>#REF!</v>
      </c>
      <c r="D70" s="5">
        <f t="shared" si="41"/>
        <v>0</v>
      </c>
      <c r="E70" s="5">
        <f t="shared" si="42"/>
        <v>0</v>
      </c>
      <c r="F70" s="5">
        <f t="shared" si="43"/>
        <v>0</v>
      </c>
      <c r="G70" s="5">
        <f t="shared" si="44"/>
        <v>0</v>
      </c>
      <c r="H70" s="5">
        <f t="shared" si="45"/>
        <v>0</v>
      </c>
      <c r="I70" s="5">
        <f t="shared" si="46"/>
        <v>0</v>
      </c>
      <c r="J70" s="5">
        <f t="shared" si="47"/>
        <v>0</v>
      </c>
      <c r="K70" s="5">
        <f t="shared" si="48"/>
        <v>0</v>
      </c>
      <c r="L70" s="5">
        <f t="shared" si="49"/>
        <v>0</v>
      </c>
      <c r="M70" s="5">
        <f t="shared" si="50"/>
        <v>0</v>
      </c>
      <c r="N70" s="5">
        <f t="shared" si="51"/>
        <v>0</v>
      </c>
      <c r="O70" s="5">
        <f t="shared" si="52"/>
        <v>0</v>
      </c>
      <c r="P70" s="5">
        <f t="shared" si="53"/>
        <v>0</v>
      </c>
      <c r="Q70" s="5">
        <f t="shared" si="54"/>
        <v>0</v>
      </c>
      <c r="R70" s="5">
        <f t="shared" si="55"/>
        <v>0</v>
      </c>
      <c r="S70" s="5">
        <f t="shared" si="56"/>
        <v>0</v>
      </c>
      <c r="T70" s="5">
        <f t="shared" si="57"/>
        <v>0</v>
      </c>
      <c r="U70" s="5">
        <f t="shared" si="58"/>
        <v>0</v>
      </c>
      <c r="V70" s="5">
        <f t="shared" si="59"/>
        <v>0</v>
      </c>
      <c r="W70" s="5">
        <f t="shared" si="60"/>
        <v>0</v>
      </c>
      <c r="Y70" s="61" t="e">
        <f>集計表!#REF!</f>
        <v>#REF!</v>
      </c>
      <c r="Z70" s="61">
        <f>SUMIF(D3:W3,Y70,D70:W70)</f>
        <v>0</v>
      </c>
    </row>
    <row r="71" spans="1:26">
      <c r="A71" s="17">
        <f t="shared" si="61"/>
        <v>68</v>
      </c>
      <c r="B71" s="5" t="e">
        <f>集計表!#REF!</f>
        <v>#REF!</v>
      </c>
      <c r="C71" s="5" t="e">
        <f>集計表!#REF!</f>
        <v>#REF!</v>
      </c>
      <c r="D71" s="5">
        <f t="shared" si="41"/>
        <v>0</v>
      </c>
      <c r="E71" s="5">
        <f t="shared" si="42"/>
        <v>0</v>
      </c>
      <c r="F71" s="5">
        <f t="shared" si="43"/>
        <v>0</v>
      </c>
      <c r="G71" s="5">
        <f t="shared" si="44"/>
        <v>0</v>
      </c>
      <c r="H71" s="5">
        <f t="shared" si="45"/>
        <v>0</v>
      </c>
      <c r="I71" s="5">
        <f t="shared" si="46"/>
        <v>0</v>
      </c>
      <c r="J71" s="5">
        <f t="shared" si="47"/>
        <v>0</v>
      </c>
      <c r="K71" s="5">
        <f t="shared" si="48"/>
        <v>0</v>
      </c>
      <c r="L71" s="5">
        <f t="shared" si="49"/>
        <v>0</v>
      </c>
      <c r="M71" s="5">
        <f t="shared" si="50"/>
        <v>0</v>
      </c>
      <c r="N71" s="5">
        <f t="shared" si="51"/>
        <v>0</v>
      </c>
      <c r="O71" s="5">
        <f t="shared" si="52"/>
        <v>0</v>
      </c>
      <c r="P71" s="5">
        <f t="shared" si="53"/>
        <v>0</v>
      </c>
      <c r="Q71" s="5">
        <f t="shared" si="54"/>
        <v>0</v>
      </c>
      <c r="R71" s="5">
        <f t="shared" si="55"/>
        <v>0</v>
      </c>
      <c r="S71" s="5">
        <f t="shared" si="56"/>
        <v>0</v>
      </c>
      <c r="T71" s="5">
        <f t="shared" si="57"/>
        <v>0</v>
      </c>
      <c r="U71" s="5">
        <f t="shared" si="58"/>
        <v>0</v>
      </c>
      <c r="V71" s="5">
        <f t="shared" si="59"/>
        <v>0</v>
      </c>
      <c r="W71" s="5">
        <f t="shared" si="60"/>
        <v>0</v>
      </c>
      <c r="Y71" s="61" t="e">
        <f>集計表!#REF!</f>
        <v>#REF!</v>
      </c>
      <c r="Z71" s="61">
        <f>SUMIF(D3:W3,Y71,D71:W71)</f>
        <v>0</v>
      </c>
    </row>
    <row r="72" spans="1:26">
      <c r="A72" s="17">
        <f t="shared" si="61"/>
        <v>69</v>
      </c>
      <c r="B72" s="5" t="e">
        <f>集計表!#REF!</f>
        <v>#REF!</v>
      </c>
      <c r="C72" s="5" t="e">
        <f>集計表!#REF!</f>
        <v>#REF!</v>
      </c>
      <c r="D72" s="5">
        <f t="shared" si="41"/>
        <v>0</v>
      </c>
      <c r="E72" s="5">
        <f t="shared" si="42"/>
        <v>0</v>
      </c>
      <c r="F72" s="5">
        <f t="shared" si="43"/>
        <v>0</v>
      </c>
      <c r="G72" s="5">
        <f t="shared" si="44"/>
        <v>0</v>
      </c>
      <c r="H72" s="5">
        <f t="shared" si="45"/>
        <v>0</v>
      </c>
      <c r="I72" s="5">
        <f t="shared" si="46"/>
        <v>0</v>
      </c>
      <c r="J72" s="5">
        <f t="shared" si="47"/>
        <v>0</v>
      </c>
      <c r="K72" s="5">
        <f t="shared" si="48"/>
        <v>0</v>
      </c>
      <c r="L72" s="5">
        <f t="shared" si="49"/>
        <v>0</v>
      </c>
      <c r="M72" s="5">
        <f t="shared" si="50"/>
        <v>0</v>
      </c>
      <c r="N72" s="5">
        <f t="shared" si="51"/>
        <v>0</v>
      </c>
      <c r="O72" s="5">
        <f t="shared" si="52"/>
        <v>0</v>
      </c>
      <c r="P72" s="5">
        <f t="shared" si="53"/>
        <v>0</v>
      </c>
      <c r="Q72" s="5">
        <f t="shared" si="54"/>
        <v>0</v>
      </c>
      <c r="R72" s="5">
        <f t="shared" si="55"/>
        <v>0</v>
      </c>
      <c r="S72" s="5">
        <f t="shared" si="56"/>
        <v>0</v>
      </c>
      <c r="T72" s="5">
        <f t="shared" si="57"/>
        <v>0</v>
      </c>
      <c r="U72" s="5">
        <f t="shared" si="58"/>
        <v>0</v>
      </c>
      <c r="V72" s="5">
        <f t="shared" si="59"/>
        <v>0</v>
      </c>
      <c r="W72" s="5">
        <f t="shared" si="60"/>
        <v>0</v>
      </c>
      <c r="Y72" s="61" t="e">
        <f>集計表!#REF!</f>
        <v>#REF!</v>
      </c>
      <c r="Z72" s="61">
        <f>SUMIF(D3:W3,Y72,D72:W72)</f>
        <v>0</v>
      </c>
    </row>
    <row r="73" spans="1:26">
      <c r="A73" s="17">
        <f t="shared" si="61"/>
        <v>70</v>
      </c>
      <c r="B73" s="5" t="e">
        <f>集計表!#REF!</f>
        <v>#REF!</v>
      </c>
      <c r="C73" s="5" t="e">
        <f>集計表!#REF!</f>
        <v>#REF!</v>
      </c>
      <c r="D73" s="5">
        <f t="shared" si="41"/>
        <v>0</v>
      </c>
      <c r="E73" s="5">
        <f t="shared" si="42"/>
        <v>0</v>
      </c>
      <c r="F73" s="5">
        <f t="shared" si="43"/>
        <v>0</v>
      </c>
      <c r="G73" s="5">
        <f t="shared" si="44"/>
        <v>0</v>
      </c>
      <c r="H73" s="5">
        <f t="shared" si="45"/>
        <v>0</v>
      </c>
      <c r="I73" s="5">
        <f t="shared" si="46"/>
        <v>0</v>
      </c>
      <c r="J73" s="5">
        <f t="shared" si="47"/>
        <v>0</v>
      </c>
      <c r="K73" s="5">
        <f t="shared" si="48"/>
        <v>0</v>
      </c>
      <c r="L73" s="5">
        <f t="shared" si="49"/>
        <v>0</v>
      </c>
      <c r="M73" s="5">
        <f t="shared" si="50"/>
        <v>0</v>
      </c>
      <c r="N73" s="5">
        <f t="shared" si="51"/>
        <v>0</v>
      </c>
      <c r="O73" s="5">
        <f t="shared" si="52"/>
        <v>0</v>
      </c>
      <c r="P73" s="5">
        <f t="shared" si="53"/>
        <v>0</v>
      </c>
      <c r="Q73" s="5">
        <f t="shared" si="54"/>
        <v>0</v>
      </c>
      <c r="R73" s="5">
        <f t="shared" si="55"/>
        <v>0</v>
      </c>
      <c r="S73" s="5">
        <f t="shared" si="56"/>
        <v>0</v>
      </c>
      <c r="T73" s="5">
        <f t="shared" si="57"/>
        <v>0</v>
      </c>
      <c r="U73" s="5">
        <f t="shared" si="58"/>
        <v>0</v>
      </c>
      <c r="V73" s="5">
        <f t="shared" si="59"/>
        <v>0</v>
      </c>
      <c r="W73" s="5">
        <f t="shared" si="60"/>
        <v>0</v>
      </c>
      <c r="Y73" s="61" t="e">
        <f>集計表!#REF!</f>
        <v>#REF!</v>
      </c>
      <c r="Z73" s="61">
        <f>SUMIF(D3:W3,Y73,D73:W73)</f>
        <v>0</v>
      </c>
    </row>
    <row r="74" spans="1:26">
      <c r="A74" s="17">
        <f t="shared" si="61"/>
        <v>71</v>
      </c>
      <c r="B74" s="5" t="e">
        <f>集計表!#REF!</f>
        <v>#REF!</v>
      </c>
      <c r="C74" s="5" t="e">
        <f>集計表!#REF!</f>
        <v>#REF!</v>
      </c>
      <c r="D74" s="5">
        <f t="shared" si="41"/>
        <v>0</v>
      </c>
      <c r="E74" s="5">
        <f t="shared" si="42"/>
        <v>0</v>
      </c>
      <c r="F74" s="5">
        <f t="shared" si="43"/>
        <v>0</v>
      </c>
      <c r="G74" s="5">
        <f t="shared" si="44"/>
        <v>0</v>
      </c>
      <c r="H74" s="5">
        <f t="shared" si="45"/>
        <v>0</v>
      </c>
      <c r="I74" s="5">
        <f t="shared" si="46"/>
        <v>0</v>
      </c>
      <c r="J74" s="5">
        <f t="shared" si="47"/>
        <v>0</v>
      </c>
      <c r="K74" s="5">
        <f t="shared" si="48"/>
        <v>0</v>
      </c>
      <c r="L74" s="5">
        <f t="shared" si="49"/>
        <v>0</v>
      </c>
      <c r="M74" s="5">
        <f t="shared" si="50"/>
        <v>0</v>
      </c>
      <c r="N74" s="5">
        <f t="shared" si="51"/>
        <v>0</v>
      </c>
      <c r="O74" s="5">
        <f t="shared" si="52"/>
        <v>0</v>
      </c>
      <c r="P74" s="5">
        <f t="shared" si="53"/>
        <v>0</v>
      </c>
      <c r="Q74" s="5">
        <f t="shared" si="54"/>
        <v>0</v>
      </c>
      <c r="R74" s="5">
        <f t="shared" si="55"/>
        <v>0</v>
      </c>
      <c r="S74" s="5">
        <f t="shared" si="56"/>
        <v>0</v>
      </c>
      <c r="T74" s="5">
        <f t="shared" si="57"/>
        <v>0</v>
      </c>
      <c r="U74" s="5">
        <f t="shared" si="58"/>
        <v>0</v>
      </c>
      <c r="V74" s="5">
        <f t="shared" si="59"/>
        <v>0</v>
      </c>
      <c r="W74" s="5">
        <f t="shared" si="60"/>
        <v>0</v>
      </c>
      <c r="Y74" s="61" t="e">
        <f>集計表!#REF!</f>
        <v>#REF!</v>
      </c>
      <c r="Z74" s="61">
        <f>SUMIF(D3:W3,Y74,D74:W74)</f>
        <v>0</v>
      </c>
    </row>
    <row r="75" spans="1:26">
      <c r="A75" s="17">
        <f t="shared" si="61"/>
        <v>72</v>
      </c>
      <c r="B75" s="5" t="e">
        <f>集計表!#REF!</f>
        <v>#REF!</v>
      </c>
      <c r="C75" s="5" t="e">
        <f>集計表!#REF!</f>
        <v>#REF!</v>
      </c>
      <c r="D75" s="5">
        <f t="shared" si="41"/>
        <v>0</v>
      </c>
      <c r="E75" s="5">
        <f t="shared" si="42"/>
        <v>0</v>
      </c>
      <c r="F75" s="5">
        <f t="shared" si="43"/>
        <v>0</v>
      </c>
      <c r="G75" s="5">
        <f t="shared" si="44"/>
        <v>0</v>
      </c>
      <c r="H75" s="5">
        <f t="shared" si="45"/>
        <v>0</v>
      </c>
      <c r="I75" s="5">
        <f t="shared" si="46"/>
        <v>0</v>
      </c>
      <c r="J75" s="5">
        <f t="shared" si="47"/>
        <v>0</v>
      </c>
      <c r="K75" s="5">
        <f t="shared" si="48"/>
        <v>0</v>
      </c>
      <c r="L75" s="5">
        <f t="shared" si="49"/>
        <v>0</v>
      </c>
      <c r="M75" s="5">
        <f t="shared" si="50"/>
        <v>0</v>
      </c>
      <c r="N75" s="5">
        <f t="shared" si="51"/>
        <v>0</v>
      </c>
      <c r="O75" s="5">
        <f t="shared" si="52"/>
        <v>0</v>
      </c>
      <c r="P75" s="5">
        <f t="shared" si="53"/>
        <v>0</v>
      </c>
      <c r="Q75" s="5">
        <f t="shared" si="54"/>
        <v>0</v>
      </c>
      <c r="R75" s="5">
        <f t="shared" si="55"/>
        <v>0</v>
      </c>
      <c r="S75" s="5">
        <f t="shared" si="56"/>
        <v>0</v>
      </c>
      <c r="T75" s="5">
        <f t="shared" si="57"/>
        <v>0</v>
      </c>
      <c r="U75" s="5">
        <f t="shared" si="58"/>
        <v>0</v>
      </c>
      <c r="V75" s="5">
        <f t="shared" si="59"/>
        <v>0</v>
      </c>
      <c r="W75" s="5">
        <f t="shared" si="60"/>
        <v>0</v>
      </c>
      <c r="Y75" s="61" t="e">
        <f>集計表!#REF!</f>
        <v>#REF!</v>
      </c>
      <c r="Z75" s="61">
        <f>SUMIF(D3:W3,Y75,D75:W75)</f>
        <v>0</v>
      </c>
    </row>
    <row r="76" spans="1:26">
      <c r="A76" s="17">
        <f t="shared" si="61"/>
        <v>73</v>
      </c>
      <c r="B76" s="5" t="e">
        <f>集計表!#REF!</f>
        <v>#REF!</v>
      </c>
      <c r="C76" s="5" t="e">
        <f>集計表!#REF!</f>
        <v>#REF!</v>
      </c>
      <c r="D76" s="5">
        <f t="shared" si="41"/>
        <v>0</v>
      </c>
      <c r="E76" s="5">
        <f t="shared" si="42"/>
        <v>0</v>
      </c>
      <c r="F76" s="5">
        <f t="shared" si="43"/>
        <v>0</v>
      </c>
      <c r="G76" s="5">
        <f t="shared" si="44"/>
        <v>0</v>
      </c>
      <c r="H76" s="5">
        <f t="shared" si="45"/>
        <v>0</v>
      </c>
      <c r="I76" s="5">
        <f t="shared" si="46"/>
        <v>0</v>
      </c>
      <c r="J76" s="5">
        <f t="shared" si="47"/>
        <v>0</v>
      </c>
      <c r="K76" s="5">
        <f t="shared" si="48"/>
        <v>0</v>
      </c>
      <c r="L76" s="5">
        <f t="shared" si="49"/>
        <v>0</v>
      </c>
      <c r="M76" s="5">
        <f t="shared" si="50"/>
        <v>0</v>
      </c>
      <c r="N76" s="5">
        <f t="shared" si="51"/>
        <v>0</v>
      </c>
      <c r="O76" s="5">
        <f t="shared" si="52"/>
        <v>0</v>
      </c>
      <c r="P76" s="5">
        <f t="shared" si="53"/>
        <v>0</v>
      </c>
      <c r="Q76" s="5">
        <f t="shared" si="54"/>
        <v>0</v>
      </c>
      <c r="R76" s="5">
        <f t="shared" si="55"/>
        <v>0</v>
      </c>
      <c r="S76" s="5">
        <f t="shared" si="56"/>
        <v>0</v>
      </c>
      <c r="T76" s="5">
        <f t="shared" si="57"/>
        <v>0</v>
      </c>
      <c r="U76" s="5">
        <f t="shared" si="58"/>
        <v>0</v>
      </c>
      <c r="V76" s="5">
        <f t="shared" si="59"/>
        <v>0</v>
      </c>
      <c r="W76" s="5">
        <f t="shared" si="60"/>
        <v>0</v>
      </c>
      <c r="Y76" s="61" t="e">
        <f>集計表!#REF!</f>
        <v>#REF!</v>
      </c>
      <c r="Z76" s="61">
        <f>SUMIF(D3:W3,Y76,D76:W76)</f>
        <v>0</v>
      </c>
    </row>
    <row r="77" spans="1:26">
      <c r="A77" s="17">
        <f t="shared" si="61"/>
        <v>74</v>
      </c>
      <c r="B77" s="5" t="e">
        <f>集計表!#REF!</f>
        <v>#REF!</v>
      </c>
      <c r="C77" s="5" t="e">
        <f>集計表!#REF!</f>
        <v>#REF!</v>
      </c>
      <c r="D77" s="5">
        <f t="shared" si="41"/>
        <v>0</v>
      </c>
      <c r="E77" s="5">
        <f t="shared" si="42"/>
        <v>0</v>
      </c>
      <c r="F77" s="5">
        <f t="shared" si="43"/>
        <v>0</v>
      </c>
      <c r="G77" s="5">
        <f t="shared" si="44"/>
        <v>0</v>
      </c>
      <c r="H77" s="5">
        <f t="shared" si="45"/>
        <v>0</v>
      </c>
      <c r="I77" s="5">
        <f t="shared" si="46"/>
        <v>0</v>
      </c>
      <c r="J77" s="5">
        <f t="shared" si="47"/>
        <v>0</v>
      </c>
      <c r="K77" s="5">
        <f t="shared" si="48"/>
        <v>0</v>
      </c>
      <c r="L77" s="5">
        <f t="shared" si="49"/>
        <v>0</v>
      </c>
      <c r="M77" s="5">
        <f t="shared" si="50"/>
        <v>0</v>
      </c>
      <c r="N77" s="5">
        <f t="shared" si="51"/>
        <v>0</v>
      </c>
      <c r="O77" s="5">
        <f t="shared" si="52"/>
        <v>0</v>
      </c>
      <c r="P77" s="5">
        <f t="shared" si="53"/>
        <v>0</v>
      </c>
      <c r="Q77" s="5">
        <f t="shared" si="54"/>
        <v>0</v>
      </c>
      <c r="R77" s="5">
        <f t="shared" si="55"/>
        <v>0</v>
      </c>
      <c r="S77" s="5">
        <f t="shared" si="56"/>
        <v>0</v>
      </c>
      <c r="T77" s="5">
        <f t="shared" si="57"/>
        <v>0</v>
      </c>
      <c r="U77" s="5">
        <f t="shared" si="58"/>
        <v>0</v>
      </c>
      <c r="V77" s="5">
        <f t="shared" si="59"/>
        <v>0</v>
      </c>
      <c r="W77" s="5">
        <f t="shared" si="60"/>
        <v>0</v>
      </c>
      <c r="Y77" s="61" t="e">
        <f>集計表!#REF!</f>
        <v>#REF!</v>
      </c>
      <c r="Z77" s="61">
        <f>SUMIF(D3:W3,Y77,D77:W77)</f>
        <v>0</v>
      </c>
    </row>
    <row r="78" spans="1:26">
      <c r="A78" s="17">
        <f t="shared" si="61"/>
        <v>75</v>
      </c>
      <c r="B78" s="5" t="e">
        <f>集計表!#REF!</f>
        <v>#REF!</v>
      </c>
      <c r="C78" s="5" t="e">
        <f>集計表!#REF!</f>
        <v>#REF!</v>
      </c>
      <c r="D78" s="5">
        <f t="shared" si="41"/>
        <v>0</v>
      </c>
      <c r="E78" s="5">
        <f t="shared" si="42"/>
        <v>0</v>
      </c>
      <c r="F78" s="5">
        <f t="shared" si="43"/>
        <v>0</v>
      </c>
      <c r="G78" s="5">
        <f t="shared" si="44"/>
        <v>0</v>
      </c>
      <c r="H78" s="5">
        <f t="shared" si="45"/>
        <v>0</v>
      </c>
      <c r="I78" s="5">
        <f t="shared" si="46"/>
        <v>0</v>
      </c>
      <c r="J78" s="5">
        <f t="shared" si="47"/>
        <v>0</v>
      </c>
      <c r="K78" s="5">
        <f t="shared" si="48"/>
        <v>0</v>
      </c>
      <c r="L78" s="5">
        <f t="shared" si="49"/>
        <v>0</v>
      </c>
      <c r="M78" s="5">
        <f t="shared" si="50"/>
        <v>0</v>
      </c>
      <c r="N78" s="5">
        <f t="shared" si="51"/>
        <v>0</v>
      </c>
      <c r="O78" s="5">
        <f t="shared" si="52"/>
        <v>0</v>
      </c>
      <c r="P78" s="5">
        <f t="shared" si="53"/>
        <v>0</v>
      </c>
      <c r="Q78" s="5">
        <f t="shared" si="54"/>
        <v>0</v>
      </c>
      <c r="R78" s="5">
        <f t="shared" si="55"/>
        <v>0</v>
      </c>
      <c r="S78" s="5">
        <f t="shared" si="56"/>
        <v>0</v>
      </c>
      <c r="T78" s="5">
        <f t="shared" si="57"/>
        <v>0</v>
      </c>
      <c r="U78" s="5">
        <f t="shared" si="58"/>
        <v>0</v>
      </c>
      <c r="V78" s="5">
        <f t="shared" si="59"/>
        <v>0</v>
      </c>
      <c r="W78" s="5">
        <f t="shared" si="60"/>
        <v>0</v>
      </c>
      <c r="Y78" s="61" t="e">
        <f>集計表!#REF!</f>
        <v>#REF!</v>
      </c>
      <c r="Z78" s="61">
        <f>SUMIF(D3:W3,Y78,D78:W78)</f>
        <v>0</v>
      </c>
    </row>
    <row r="79" spans="1:26">
      <c r="A79" s="17">
        <f t="shared" si="61"/>
        <v>76</v>
      </c>
      <c r="B79" s="5" t="e">
        <f>集計表!#REF!</f>
        <v>#REF!</v>
      </c>
      <c r="C79" s="5" t="e">
        <f>集計表!#REF!</f>
        <v>#REF!</v>
      </c>
      <c r="D79" s="5">
        <f t="shared" si="41"/>
        <v>0</v>
      </c>
      <c r="E79" s="5">
        <f t="shared" si="42"/>
        <v>0</v>
      </c>
      <c r="F79" s="5">
        <f t="shared" si="43"/>
        <v>0</v>
      </c>
      <c r="G79" s="5">
        <f t="shared" si="44"/>
        <v>0</v>
      </c>
      <c r="H79" s="5">
        <f t="shared" si="45"/>
        <v>0</v>
      </c>
      <c r="I79" s="5">
        <f t="shared" si="46"/>
        <v>0</v>
      </c>
      <c r="J79" s="5">
        <f t="shared" si="47"/>
        <v>0</v>
      </c>
      <c r="K79" s="5">
        <f t="shared" si="48"/>
        <v>0</v>
      </c>
      <c r="L79" s="5">
        <f t="shared" si="49"/>
        <v>0</v>
      </c>
      <c r="M79" s="5">
        <f t="shared" si="50"/>
        <v>0</v>
      </c>
      <c r="N79" s="5">
        <f t="shared" si="51"/>
        <v>0</v>
      </c>
      <c r="O79" s="5">
        <f t="shared" si="52"/>
        <v>0</v>
      </c>
      <c r="P79" s="5">
        <f t="shared" si="53"/>
        <v>0</v>
      </c>
      <c r="Q79" s="5">
        <f t="shared" si="54"/>
        <v>0</v>
      </c>
      <c r="R79" s="5">
        <f t="shared" si="55"/>
        <v>0</v>
      </c>
      <c r="S79" s="5">
        <f t="shared" si="56"/>
        <v>0</v>
      </c>
      <c r="T79" s="5">
        <f t="shared" si="57"/>
        <v>0</v>
      </c>
      <c r="U79" s="5">
        <f t="shared" si="58"/>
        <v>0</v>
      </c>
      <c r="V79" s="5">
        <f t="shared" si="59"/>
        <v>0</v>
      </c>
      <c r="W79" s="5">
        <f t="shared" si="60"/>
        <v>0</v>
      </c>
      <c r="Y79" s="61" t="e">
        <f>集計表!#REF!</f>
        <v>#REF!</v>
      </c>
      <c r="Z79" s="61">
        <f>SUMIF(D3:W3,Y79,D79:W79)</f>
        <v>0</v>
      </c>
    </row>
    <row r="80" spans="1:26">
      <c r="A80" s="17">
        <f t="shared" si="61"/>
        <v>77</v>
      </c>
      <c r="B80" s="5" t="e">
        <f>集計表!#REF!</f>
        <v>#REF!</v>
      </c>
      <c r="C80" s="5" t="e">
        <f>集計表!#REF!</f>
        <v>#REF!</v>
      </c>
      <c r="D80" s="5">
        <f t="shared" si="41"/>
        <v>0</v>
      </c>
      <c r="E80" s="5">
        <f t="shared" si="42"/>
        <v>0</v>
      </c>
      <c r="F80" s="5">
        <f t="shared" si="43"/>
        <v>0</v>
      </c>
      <c r="G80" s="5">
        <f t="shared" si="44"/>
        <v>0</v>
      </c>
      <c r="H80" s="5">
        <f t="shared" si="45"/>
        <v>0</v>
      </c>
      <c r="I80" s="5">
        <f t="shared" si="46"/>
        <v>0</v>
      </c>
      <c r="J80" s="5">
        <f t="shared" si="47"/>
        <v>0</v>
      </c>
      <c r="K80" s="5">
        <f t="shared" si="48"/>
        <v>0</v>
      </c>
      <c r="L80" s="5">
        <f t="shared" si="49"/>
        <v>0</v>
      </c>
      <c r="M80" s="5">
        <f t="shared" si="50"/>
        <v>0</v>
      </c>
      <c r="N80" s="5">
        <f t="shared" si="51"/>
        <v>0</v>
      </c>
      <c r="O80" s="5">
        <f t="shared" si="52"/>
        <v>0</v>
      </c>
      <c r="P80" s="5">
        <f t="shared" si="53"/>
        <v>0</v>
      </c>
      <c r="Q80" s="5">
        <f t="shared" si="54"/>
        <v>0</v>
      </c>
      <c r="R80" s="5">
        <f t="shared" si="55"/>
        <v>0</v>
      </c>
      <c r="S80" s="5">
        <f t="shared" si="56"/>
        <v>0</v>
      </c>
      <c r="T80" s="5">
        <f t="shared" si="57"/>
        <v>0</v>
      </c>
      <c r="U80" s="5">
        <f t="shared" si="58"/>
        <v>0</v>
      </c>
      <c r="V80" s="5">
        <f t="shared" si="59"/>
        <v>0</v>
      </c>
      <c r="W80" s="5">
        <f t="shared" si="60"/>
        <v>0</v>
      </c>
      <c r="Y80" s="61" t="e">
        <f>集計表!#REF!</f>
        <v>#REF!</v>
      </c>
      <c r="Z80" s="61">
        <f>SUMIF(D3:W3,Y80,D80:W80)</f>
        <v>0</v>
      </c>
    </row>
    <row r="81" spans="1:26">
      <c r="A81" s="17">
        <f t="shared" si="61"/>
        <v>78</v>
      </c>
      <c r="B81" s="5" t="e">
        <f>集計表!#REF!</f>
        <v>#REF!</v>
      </c>
      <c r="C81" s="5" t="e">
        <f>集計表!#REF!</f>
        <v>#REF!</v>
      </c>
      <c r="D81" s="5">
        <f t="shared" si="41"/>
        <v>0</v>
      </c>
      <c r="E81" s="5">
        <f t="shared" si="42"/>
        <v>0</v>
      </c>
      <c r="F81" s="5">
        <f t="shared" si="43"/>
        <v>0</v>
      </c>
      <c r="G81" s="5">
        <f t="shared" si="44"/>
        <v>0</v>
      </c>
      <c r="H81" s="5">
        <f t="shared" si="45"/>
        <v>0</v>
      </c>
      <c r="I81" s="5">
        <f t="shared" si="46"/>
        <v>0</v>
      </c>
      <c r="J81" s="5">
        <f t="shared" si="47"/>
        <v>0</v>
      </c>
      <c r="K81" s="5">
        <f t="shared" si="48"/>
        <v>0</v>
      </c>
      <c r="L81" s="5">
        <f t="shared" si="49"/>
        <v>0</v>
      </c>
      <c r="M81" s="5">
        <f t="shared" si="50"/>
        <v>0</v>
      </c>
      <c r="N81" s="5">
        <f t="shared" si="51"/>
        <v>0</v>
      </c>
      <c r="O81" s="5">
        <f t="shared" si="52"/>
        <v>0</v>
      </c>
      <c r="P81" s="5">
        <f t="shared" si="53"/>
        <v>0</v>
      </c>
      <c r="Q81" s="5">
        <f t="shared" si="54"/>
        <v>0</v>
      </c>
      <c r="R81" s="5">
        <f t="shared" si="55"/>
        <v>0</v>
      </c>
      <c r="S81" s="5">
        <f t="shared" si="56"/>
        <v>0</v>
      </c>
      <c r="T81" s="5">
        <f t="shared" si="57"/>
        <v>0</v>
      </c>
      <c r="U81" s="5">
        <f t="shared" si="58"/>
        <v>0</v>
      </c>
      <c r="V81" s="5">
        <f t="shared" si="59"/>
        <v>0</v>
      </c>
      <c r="W81" s="5">
        <f t="shared" si="60"/>
        <v>0</v>
      </c>
      <c r="Y81" s="61" t="e">
        <f>集計表!#REF!</f>
        <v>#REF!</v>
      </c>
      <c r="Z81" s="61">
        <f>SUMIF(D3:W3,Y81,D81:W81)</f>
        <v>0</v>
      </c>
    </row>
    <row r="82" spans="1:26">
      <c r="A82" s="17">
        <f t="shared" si="61"/>
        <v>79</v>
      </c>
      <c r="B82" s="5" t="e">
        <f>集計表!#REF!</f>
        <v>#REF!</v>
      </c>
      <c r="C82" s="5" t="e">
        <f>集計表!#REF!</f>
        <v>#REF!</v>
      </c>
      <c r="D82" s="5">
        <f t="shared" si="41"/>
        <v>0</v>
      </c>
      <c r="E82" s="5">
        <f t="shared" si="42"/>
        <v>0</v>
      </c>
      <c r="F82" s="5">
        <f t="shared" si="43"/>
        <v>0</v>
      </c>
      <c r="G82" s="5">
        <f t="shared" si="44"/>
        <v>0</v>
      </c>
      <c r="H82" s="5">
        <f t="shared" si="45"/>
        <v>0</v>
      </c>
      <c r="I82" s="5">
        <f t="shared" si="46"/>
        <v>0</v>
      </c>
      <c r="J82" s="5">
        <f t="shared" si="47"/>
        <v>0</v>
      </c>
      <c r="K82" s="5">
        <f t="shared" si="48"/>
        <v>0</v>
      </c>
      <c r="L82" s="5">
        <f t="shared" si="49"/>
        <v>0</v>
      </c>
      <c r="M82" s="5">
        <f t="shared" si="50"/>
        <v>0</v>
      </c>
      <c r="N82" s="5">
        <f t="shared" si="51"/>
        <v>0</v>
      </c>
      <c r="O82" s="5">
        <f t="shared" si="52"/>
        <v>0</v>
      </c>
      <c r="P82" s="5">
        <f t="shared" si="53"/>
        <v>0</v>
      </c>
      <c r="Q82" s="5">
        <f t="shared" si="54"/>
        <v>0</v>
      </c>
      <c r="R82" s="5">
        <f t="shared" si="55"/>
        <v>0</v>
      </c>
      <c r="S82" s="5">
        <f t="shared" si="56"/>
        <v>0</v>
      </c>
      <c r="T82" s="5">
        <f t="shared" si="57"/>
        <v>0</v>
      </c>
      <c r="U82" s="5">
        <f t="shared" si="58"/>
        <v>0</v>
      </c>
      <c r="V82" s="5">
        <f t="shared" si="59"/>
        <v>0</v>
      </c>
      <c r="W82" s="5">
        <f t="shared" si="60"/>
        <v>0</v>
      </c>
      <c r="Y82" s="61" t="e">
        <f>集計表!#REF!</f>
        <v>#REF!</v>
      </c>
      <c r="Z82" s="61">
        <f>SUMIF(D3:W3,Y82,D82:W82)</f>
        <v>0</v>
      </c>
    </row>
    <row r="83" spans="1:26">
      <c r="A83" s="17">
        <f t="shared" si="61"/>
        <v>80</v>
      </c>
      <c r="B83" s="5" t="e">
        <f>集計表!#REF!</f>
        <v>#REF!</v>
      </c>
      <c r="C83" s="5" t="e">
        <f>集計表!#REF!</f>
        <v>#REF!</v>
      </c>
      <c r="D83" s="5">
        <f t="shared" si="41"/>
        <v>0</v>
      </c>
      <c r="E83" s="5">
        <f t="shared" si="42"/>
        <v>0</v>
      </c>
      <c r="F83" s="5">
        <f t="shared" si="43"/>
        <v>0</v>
      </c>
      <c r="G83" s="5">
        <f t="shared" si="44"/>
        <v>0</v>
      </c>
      <c r="H83" s="5">
        <f t="shared" si="45"/>
        <v>0</v>
      </c>
      <c r="I83" s="5">
        <f t="shared" si="46"/>
        <v>0</v>
      </c>
      <c r="J83" s="5">
        <f t="shared" si="47"/>
        <v>0</v>
      </c>
      <c r="K83" s="5">
        <f t="shared" si="48"/>
        <v>0</v>
      </c>
      <c r="L83" s="5">
        <f t="shared" si="49"/>
        <v>0</v>
      </c>
      <c r="M83" s="5">
        <f t="shared" si="50"/>
        <v>0</v>
      </c>
      <c r="N83" s="5">
        <f t="shared" si="51"/>
        <v>0</v>
      </c>
      <c r="O83" s="5">
        <f t="shared" si="52"/>
        <v>0</v>
      </c>
      <c r="P83" s="5">
        <f t="shared" si="53"/>
        <v>0</v>
      </c>
      <c r="Q83" s="5">
        <f t="shared" si="54"/>
        <v>0</v>
      </c>
      <c r="R83" s="5">
        <f t="shared" si="55"/>
        <v>0</v>
      </c>
      <c r="S83" s="5">
        <f t="shared" si="56"/>
        <v>0</v>
      </c>
      <c r="T83" s="5">
        <f t="shared" si="57"/>
        <v>0</v>
      </c>
      <c r="U83" s="5">
        <f t="shared" si="58"/>
        <v>0</v>
      </c>
      <c r="V83" s="5">
        <f t="shared" si="59"/>
        <v>0</v>
      </c>
      <c r="W83" s="5">
        <f t="shared" si="60"/>
        <v>0</v>
      </c>
      <c r="Y83" s="61" t="e">
        <f>集計表!#REF!</f>
        <v>#REF!</v>
      </c>
      <c r="Z83" s="61">
        <f>SUMIF(D3:W3,Y83,D83:W83)</f>
        <v>0</v>
      </c>
    </row>
    <row r="84" spans="1:26">
      <c r="A84" s="17">
        <f t="shared" si="61"/>
        <v>81</v>
      </c>
      <c r="B84" s="5" t="e">
        <f>集計表!#REF!</f>
        <v>#REF!</v>
      </c>
      <c r="C84" s="5" t="e">
        <f>集計表!#REF!</f>
        <v>#REF!</v>
      </c>
      <c r="D84" s="5">
        <f t="shared" si="41"/>
        <v>0</v>
      </c>
      <c r="E84" s="5">
        <f t="shared" si="42"/>
        <v>0</v>
      </c>
      <c r="F84" s="5">
        <f t="shared" si="43"/>
        <v>0</v>
      </c>
      <c r="G84" s="5">
        <f t="shared" si="44"/>
        <v>0</v>
      </c>
      <c r="H84" s="5">
        <f t="shared" si="45"/>
        <v>0</v>
      </c>
      <c r="I84" s="5">
        <f t="shared" si="46"/>
        <v>0</v>
      </c>
      <c r="J84" s="5">
        <f t="shared" si="47"/>
        <v>0</v>
      </c>
      <c r="K84" s="5">
        <f t="shared" si="48"/>
        <v>0</v>
      </c>
      <c r="L84" s="5">
        <f t="shared" si="49"/>
        <v>0</v>
      </c>
      <c r="M84" s="5">
        <f t="shared" si="50"/>
        <v>0</v>
      </c>
      <c r="N84" s="5">
        <f t="shared" si="51"/>
        <v>0</v>
      </c>
      <c r="O84" s="5">
        <f t="shared" si="52"/>
        <v>0</v>
      </c>
      <c r="P84" s="5">
        <f t="shared" si="53"/>
        <v>0</v>
      </c>
      <c r="Q84" s="5">
        <f t="shared" si="54"/>
        <v>0</v>
      </c>
      <c r="R84" s="5">
        <f t="shared" si="55"/>
        <v>0</v>
      </c>
      <c r="S84" s="5">
        <f t="shared" si="56"/>
        <v>0</v>
      </c>
      <c r="T84" s="5">
        <f t="shared" si="57"/>
        <v>0</v>
      </c>
      <c r="U84" s="5">
        <f t="shared" si="58"/>
        <v>0</v>
      </c>
      <c r="V84" s="5">
        <f t="shared" si="59"/>
        <v>0</v>
      </c>
      <c r="W84" s="5">
        <f t="shared" si="60"/>
        <v>0</v>
      </c>
      <c r="Y84" s="61" t="e">
        <f>集計表!#REF!</f>
        <v>#REF!</v>
      </c>
      <c r="Z84" s="61">
        <f>SUMIF(D3:W3,Y84,D84:W84)</f>
        <v>0</v>
      </c>
    </row>
    <row r="85" spans="1:26">
      <c r="A85" s="17">
        <f t="shared" si="61"/>
        <v>82</v>
      </c>
      <c r="B85" s="5" t="e">
        <f>集計表!#REF!</f>
        <v>#REF!</v>
      </c>
      <c r="C85" s="5" t="e">
        <f>集計表!#REF!</f>
        <v>#REF!</v>
      </c>
      <c r="D85" s="5">
        <f t="shared" si="41"/>
        <v>0</v>
      </c>
      <c r="E85" s="5">
        <f t="shared" si="42"/>
        <v>0</v>
      </c>
      <c r="F85" s="5">
        <f t="shared" si="43"/>
        <v>0</v>
      </c>
      <c r="G85" s="5">
        <f t="shared" si="44"/>
        <v>0</v>
      </c>
      <c r="H85" s="5">
        <f t="shared" si="45"/>
        <v>0</v>
      </c>
      <c r="I85" s="5">
        <f t="shared" si="46"/>
        <v>0</v>
      </c>
      <c r="J85" s="5">
        <f t="shared" si="47"/>
        <v>0</v>
      </c>
      <c r="K85" s="5">
        <f t="shared" si="48"/>
        <v>0</v>
      </c>
      <c r="L85" s="5">
        <f t="shared" si="49"/>
        <v>0</v>
      </c>
      <c r="M85" s="5">
        <f t="shared" si="50"/>
        <v>0</v>
      </c>
      <c r="N85" s="5">
        <f t="shared" si="51"/>
        <v>0</v>
      </c>
      <c r="O85" s="5">
        <f t="shared" si="52"/>
        <v>0</v>
      </c>
      <c r="P85" s="5">
        <f t="shared" si="53"/>
        <v>0</v>
      </c>
      <c r="Q85" s="5">
        <f t="shared" si="54"/>
        <v>0</v>
      </c>
      <c r="R85" s="5">
        <f t="shared" si="55"/>
        <v>0</v>
      </c>
      <c r="S85" s="5">
        <f t="shared" si="56"/>
        <v>0</v>
      </c>
      <c r="T85" s="5">
        <f t="shared" si="57"/>
        <v>0</v>
      </c>
      <c r="U85" s="5">
        <f t="shared" si="58"/>
        <v>0</v>
      </c>
      <c r="V85" s="5">
        <f t="shared" si="59"/>
        <v>0</v>
      </c>
      <c r="W85" s="5">
        <f t="shared" si="60"/>
        <v>0</v>
      </c>
      <c r="Y85" s="61" t="e">
        <f>集計表!#REF!</f>
        <v>#REF!</v>
      </c>
      <c r="Z85" s="61">
        <f>SUMIF(D3:W3,Y85,D85:W85)</f>
        <v>0</v>
      </c>
    </row>
    <row r="86" spans="1:26">
      <c r="A86" s="17">
        <f t="shared" si="61"/>
        <v>83</v>
      </c>
      <c r="B86" s="5" t="e">
        <f>集計表!#REF!</f>
        <v>#REF!</v>
      </c>
      <c r="C86" s="5" t="e">
        <f>集計表!#REF!</f>
        <v>#REF!</v>
      </c>
      <c r="D86" s="5">
        <f t="shared" si="41"/>
        <v>0</v>
      </c>
      <c r="E86" s="5">
        <f t="shared" si="42"/>
        <v>0</v>
      </c>
      <c r="F86" s="5">
        <f t="shared" si="43"/>
        <v>0</v>
      </c>
      <c r="G86" s="5">
        <f t="shared" si="44"/>
        <v>0</v>
      </c>
      <c r="H86" s="5">
        <f t="shared" si="45"/>
        <v>0</v>
      </c>
      <c r="I86" s="5">
        <f t="shared" si="46"/>
        <v>0</v>
      </c>
      <c r="J86" s="5">
        <f t="shared" si="47"/>
        <v>0</v>
      </c>
      <c r="K86" s="5">
        <f t="shared" si="48"/>
        <v>0</v>
      </c>
      <c r="L86" s="5">
        <f t="shared" si="49"/>
        <v>0</v>
      </c>
      <c r="M86" s="5">
        <f t="shared" si="50"/>
        <v>0</v>
      </c>
      <c r="N86" s="5">
        <f t="shared" si="51"/>
        <v>0</v>
      </c>
      <c r="O86" s="5">
        <f t="shared" si="52"/>
        <v>0</v>
      </c>
      <c r="P86" s="5">
        <f t="shared" si="53"/>
        <v>0</v>
      </c>
      <c r="Q86" s="5">
        <f t="shared" si="54"/>
        <v>0</v>
      </c>
      <c r="R86" s="5">
        <f t="shared" si="55"/>
        <v>0</v>
      </c>
      <c r="S86" s="5">
        <f t="shared" si="56"/>
        <v>0</v>
      </c>
      <c r="T86" s="5">
        <f t="shared" si="57"/>
        <v>0</v>
      </c>
      <c r="U86" s="5">
        <f t="shared" si="58"/>
        <v>0</v>
      </c>
      <c r="V86" s="5">
        <f t="shared" si="59"/>
        <v>0</v>
      </c>
      <c r="W86" s="5">
        <f t="shared" si="60"/>
        <v>0</v>
      </c>
      <c r="Y86" s="61" t="e">
        <f>集計表!#REF!</f>
        <v>#REF!</v>
      </c>
      <c r="Z86" s="61">
        <f>SUMIF(D3:W3,Y86,D86:W86)</f>
        <v>0</v>
      </c>
    </row>
    <row r="87" spans="1:26">
      <c r="A87" s="17">
        <f t="shared" si="61"/>
        <v>84</v>
      </c>
      <c r="B87" s="5" t="e">
        <f>集計表!#REF!</f>
        <v>#REF!</v>
      </c>
      <c r="C87" s="5" t="e">
        <f>集計表!#REF!</f>
        <v>#REF!</v>
      </c>
      <c r="D87" s="5">
        <f t="shared" si="41"/>
        <v>0</v>
      </c>
      <c r="E87" s="5">
        <f t="shared" si="42"/>
        <v>0</v>
      </c>
      <c r="F87" s="5">
        <f t="shared" si="43"/>
        <v>0</v>
      </c>
      <c r="G87" s="5">
        <f t="shared" si="44"/>
        <v>0</v>
      </c>
      <c r="H87" s="5">
        <f t="shared" si="45"/>
        <v>0</v>
      </c>
      <c r="I87" s="5">
        <f t="shared" si="46"/>
        <v>0</v>
      </c>
      <c r="J87" s="5">
        <f t="shared" si="47"/>
        <v>0</v>
      </c>
      <c r="K87" s="5">
        <f t="shared" si="48"/>
        <v>0</v>
      </c>
      <c r="L87" s="5">
        <f t="shared" si="49"/>
        <v>0</v>
      </c>
      <c r="M87" s="5">
        <f t="shared" si="50"/>
        <v>0</v>
      </c>
      <c r="N87" s="5">
        <f t="shared" si="51"/>
        <v>0</v>
      </c>
      <c r="O87" s="5">
        <f t="shared" si="52"/>
        <v>0</v>
      </c>
      <c r="P87" s="5">
        <f t="shared" si="53"/>
        <v>0</v>
      </c>
      <c r="Q87" s="5">
        <f t="shared" si="54"/>
        <v>0</v>
      </c>
      <c r="R87" s="5">
        <f t="shared" si="55"/>
        <v>0</v>
      </c>
      <c r="S87" s="5">
        <f t="shared" si="56"/>
        <v>0</v>
      </c>
      <c r="T87" s="5">
        <f t="shared" si="57"/>
        <v>0</v>
      </c>
      <c r="U87" s="5">
        <f t="shared" si="58"/>
        <v>0</v>
      </c>
      <c r="V87" s="5">
        <f t="shared" si="59"/>
        <v>0</v>
      </c>
      <c r="W87" s="5">
        <f t="shared" si="60"/>
        <v>0</v>
      </c>
      <c r="Y87" s="61" t="e">
        <f>集計表!#REF!</f>
        <v>#REF!</v>
      </c>
      <c r="Z87" s="61">
        <f>SUMIF(D3:W3,Y87,D87:W87)</f>
        <v>0</v>
      </c>
    </row>
    <row r="88" spans="1:26">
      <c r="A88" s="17">
        <f t="shared" si="61"/>
        <v>85</v>
      </c>
      <c r="B88" s="5" t="e">
        <f>集計表!#REF!</f>
        <v>#REF!</v>
      </c>
      <c r="C88" s="5" t="e">
        <f>集計表!#REF!</f>
        <v>#REF!</v>
      </c>
      <c r="D88" s="5">
        <f t="shared" si="41"/>
        <v>0</v>
      </c>
      <c r="E88" s="5">
        <f t="shared" si="42"/>
        <v>0</v>
      </c>
      <c r="F88" s="5">
        <f t="shared" si="43"/>
        <v>0</v>
      </c>
      <c r="G88" s="5">
        <f t="shared" si="44"/>
        <v>0</v>
      </c>
      <c r="H88" s="5">
        <f t="shared" si="45"/>
        <v>0</v>
      </c>
      <c r="I88" s="5">
        <f t="shared" si="46"/>
        <v>0</v>
      </c>
      <c r="J88" s="5">
        <f t="shared" si="47"/>
        <v>0</v>
      </c>
      <c r="K88" s="5">
        <f t="shared" si="48"/>
        <v>0</v>
      </c>
      <c r="L88" s="5">
        <f t="shared" si="49"/>
        <v>0</v>
      </c>
      <c r="M88" s="5">
        <f t="shared" si="50"/>
        <v>0</v>
      </c>
      <c r="N88" s="5">
        <f t="shared" si="51"/>
        <v>0</v>
      </c>
      <c r="O88" s="5">
        <f t="shared" si="52"/>
        <v>0</v>
      </c>
      <c r="P88" s="5">
        <f t="shared" si="53"/>
        <v>0</v>
      </c>
      <c r="Q88" s="5">
        <f t="shared" si="54"/>
        <v>0</v>
      </c>
      <c r="R88" s="5">
        <f t="shared" si="55"/>
        <v>0</v>
      </c>
      <c r="S88" s="5">
        <f t="shared" si="56"/>
        <v>0</v>
      </c>
      <c r="T88" s="5">
        <f t="shared" si="57"/>
        <v>0</v>
      </c>
      <c r="U88" s="5">
        <f t="shared" si="58"/>
        <v>0</v>
      </c>
      <c r="V88" s="5">
        <f t="shared" si="59"/>
        <v>0</v>
      </c>
      <c r="W88" s="5">
        <f t="shared" si="60"/>
        <v>0</v>
      </c>
      <c r="Y88" s="61" t="e">
        <f>集計表!#REF!</f>
        <v>#REF!</v>
      </c>
      <c r="Z88" s="61">
        <f>SUMIF(D3:W3,Y88,D88:W88)</f>
        <v>0</v>
      </c>
    </row>
    <row r="89" spans="1:26">
      <c r="A89" s="17">
        <f t="shared" si="61"/>
        <v>86</v>
      </c>
      <c r="B89" s="5" t="e">
        <f>集計表!#REF!</f>
        <v>#REF!</v>
      </c>
      <c r="C89" s="5" t="e">
        <f>集計表!#REF!</f>
        <v>#REF!</v>
      </c>
      <c r="D89" s="5">
        <f t="shared" si="41"/>
        <v>0</v>
      </c>
      <c r="E89" s="5">
        <f t="shared" si="42"/>
        <v>0</v>
      </c>
      <c r="F89" s="5">
        <f t="shared" si="43"/>
        <v>0</v>
      </c>
      <c r="G89" s="5">
        <f t="shared" si="44"/>
        <v>0</v>
      </c>
      <c r="H89" s="5">
        <f t="shared" si="45"/>
        <v>0</v>
      </c>
      <c r="I89" s="5">
        <f t="shared" si="46"/>
        <v>0</v>
      </c>
      <c r="J89" s="5">
        <f t="shared" si="47"/>
        <v>0</v>
      </c>
      <c r="K89" s="5">
        <f t="shared" si="48"/>
        <v>0</v>
      </c>
      <c r="L89" s="5">
        <f t="shared" si="49"/>
        <v>0</v>
      </c>
      <c r="M89" s="5">
        <f t="shared" si="50"/>
        <v>0</v>
      </c>
      <c r="N89" s="5">
        <f t="shared" si="51"/>
        <v>0</v>
      </c>
      <c r="O89" s="5">
        <f t="shared" si="52"/>
        <v>0</v>
      </c>
      <c r="P89" s="5">
        <f t="shared" si="53"/>
        <v>0</v>
      </c>
      <c r="Q89" s="5">
        <f t="shared" si="54"/>
        <v>0</v>
      </c>
      <c r="R89" s="5">
        <f t="shared" si="55"/>
        <v>0</v>
      </c>
      <c r="S89" s="5">
        <f t="shared" si="56"/>
        <v>0</v>
      </c>
      <c r="T89" s="5">
        <f t="shared" si="57"/>
        <v>0</v>
      </c>
      <c r="U89" s="5">
        <f t="shared" si="58"/>
        <v>0</v>
      </c>
      <c r="V89" s="5">
        <f t="shared" si="59"/>
        <v>0</v>
      </c>
      <c r="W89" s="5">
        <f t="shared" si="60"/>
        <v>0</v>
      </c>
      <c r="Y89" s="61" t="e">
        <f>集計表!#REF!</f>
        <v>#REF!</v>
      </c>
      <c r="Z89" s="61">
        <f>SUMIF(D3:W3,Y89,D89:W89)</f>
        <v>0</v>
      </c>
    </row>
    <row r="90" spans="1:26">
      <c r="A90" s="17">
        <f t="shared" si="61"/>
        <v>87</v>
      </c>
      <c r="B90" s="5" t="e">
        <f>集計表!#REF!</f>
        <v>#REF!</v>
      </c>
      <c r="C90" s="5" t="e">
        <f>集計表!#REF!</f>
        <v>#REF!</v>
      </c>
      <c r="D90" s="5">
        <f t="shared" si="41"/>
        <v>0</v>
      </c>
      <c r="E90" s="5">
        <f t="shared" si="42"/>
        <v>0</v>
      </c>
      <c r="F90" s="5">
        <f t="shared" si="43"/>
        <v>0</v>
      </c>
      <c r="G90" s="5">
        <f t="shared" si="44"/>
        <v>0</v>
      </c>
      <c r="H90" s="5">
        <f t="shared" si="45"/>
        <v>0</v>
      </c>
      <c r="I90" s="5">
        <f t="shared" si="46"/>
        <v>0</v>
      </c>
      <c r="J90" s="5">
        <f t="shared" si="47"/>
        <v>0</v>
      </c>
      <c r="K90" s="5">
        <f t="shared" si="48"/>
        <v>0</v>
      </c>
      <c r="L90" s="5">
        <f t="shared" si="49"/>
        <v>0</v>
      </c>
      <c r="M90" s="5">
        <f t="shared" si="50"/>
        <v>0</v>
      </c>
      <c r="N90" s="5">
        <f t="shared" si="51"/>
        <v>0</v>
      </c>
      <c r="O90" s="5">
        <f t="shared" si="52"/>
        <v>0</v>
      </c>
      <c r="P90" s="5">
        <f t="shared" si="53"/>
        <v>0</v>
      </c>
      <c r="Q90" s="5">
        <f t="shared" si="54"/>
        <v>0</v>
      </c>
      <c r="R90" s="5">
        <f t="shared" si="55"/>
        <v>0</v>
      </c>
      <c r="S90" s="5">
        <f t="shared" si="56"/>
        <v>0</v>
      </c>
      <c r="T90" s="5">
        <f t="shared" si="57"/>
        <v>0</v>
      </c>
      <c r="U90" s="5">
        <f t="shared" si="58"/>
        <v>0</v>
      </c>
      <c r="V90" s="5">
        <f t="shared" si="59"/>
        <v>0</v>
      </c>
      <c r="W90" s="5">
        <f t="shared" si="60"/>
        <v>0</v>
      </c>
      <c r="Y90" s="61" t="e">
        <f>集計表!#REF!</f>
        <v>#REF!</v>
      </c>
      <c r="Z90" s="61">
        <f>SUMIF(D3:W3,Y90,D90:W90)</f>
        <v>0</v>
      </c>
    </row>
    <row r="91" spans="1:26">
      <c r="A91" s="17">
        <f t="shared" si="61"/>
        <v>88</v>
      </c>
      <c r="B91" s="5" t="e">
        <f>集計表!#REF!</f>
        <v>#REF!</v>
      </c>
      <c r="C91" s="5" t="e">
        <f>集計表!#REF!</f>
        <v>#REF!</v>
      </c>
      <c r="D91" s="5">
        <f t="shared" si="41"/>
        <v>0</v>
      </c>
      <c r="E91" s="5">
        <f t="shared" si="42"/>
        <v>0</v>
      </c>
      <c r="F91" s="5">
        <f t="shared" si="43"/>
        <v>0</v>
      </c>
      <c r="G91" s="5">
        <f t="shared" si="44"/>
        <v>0</v>
      </c>
      <c r="H91" s="5">
        <f t="shared" si="45"/>
        <v>0</v>
      </c>
      <c r="I91" s="5">
        <f t="shared" si="46"/>
        <v>0</v>
      </c>
      <c r="J91" s="5">
        <f t="shared" si="47"/>
        <v>0</v>
      </c>
      <c r="K91" s="5">
        <f t="shared" si="48"/>
        <v>0</v>
      </c>
      <c r="L91" s="5">
        <f t="shared" si="49"/>
        <v>0</v>
      </c>
      <c r="M91" s="5">
        <f t="shared" si="50"/>
        <v>0</v>
      </c>
      <c r="N91" s="5">
        <f t="shared" si="51"/>
        <v>0</v>
      </c>
      <c r="O91" s="5">
        <f t="shared" si="52"/>
        <v>0</v>
      </c>
      <c r="P91" s="5">
        <f t="shared" si="53"/>
        <v>0</v>
      </c>
      <c r="Q91" s="5">
        <f t="shared" si="54"/>
        <v>0</v>
      </c>
      <c r="R91" s="5">
        <f t="shared" si="55"/>
        <v>0</v>
      </c>
      <c r="S91" s="5">
        <f t="shared" si="56"/>
        <v>0</v>
      </c>
      <c r="T91" s="5">
        <f t="shared" si="57"/>
        <v>0</v>
      </c>
      <c r="U91" s="5">
        <f t="shared" si="58"/>
        <v>0</v>
      </c>
      <c r="V91" s="5">
        <f t="shared" si="59"/>
        <v>0</v>
      </c>
      <c r="W91" s="5">
        <f t="shared" si="60"/>
        <v>0</v>
      </c>
      <c r="Y91" s="61" t="e">
        <f>集計表!#REF!</f>
        <v>#REF!</v>
      </c>
      <c r="Z91" s="61">
        <f>SUMIF(D3:W3,Y91,D91:W91)</f>
        <v>0</v>
      </c>
    </row>
    <row r="92" spans="1:26">
      <c r="A92" s="17">
        <f t="shared" si="61"/>
        <v>89</v>
      </c>
      <c r="B92" s="5" t="e">
        <f>集計表!#REF!</f>
        <v>#REF!</v>
      </c>
      <c r="C92" s="5" t="e">
        <f>集計表!#REF!</f>
        <v>#REF!</v>
      </c>
      <c r="D92" s="5">
        <f t="shared" si="41"/>
        <v>0</v>
      </c>
      <c r="E92" s="5">
        <f t="shared" si="42"/>
        <v>0</v>
      </c>
      <c r="F92" s="5">
        <f t="shared" si="43"/>
        <v>0</v>
      </c>
      <c r="G92" s="5">
        <f t="shared" si="44"/>
        <v>0</v>
      </c>
      <c r="H92" s="5">
        <f t="shared" si="45"/>
        <v>0</v>
      </c>
      <c r="I92" s="5">
        <f t="shared" si="46"/>
        <v>0</v>
      </c>
      <c r="J92" s="5">
        <f t="shared" si="47"/>
        <v>0</v>
      </c>
      <c r="K92" s="5">
        <f t="shared" si="48"/>
        <v>0</v>
      </c>
      <c r="L92" s="5">
        <f t="shared" si="49"/>
        <v>0</v>
      </c>
      <c r="M92" s="5">
        <f t="shared" si="50"/>
        <v>0</v>
      </c>
      <c r="N92" s="5">
        <f t="shared" si="51"/>
        <v>0</v>
      </c>
      <c r="O92" s="5">
        <f t="shared" si="52"/>
        <v>0</v>
      </c>
      <c r="P92" s="5">
        <f t="shared" si="53"/>
        <v>0</v>
      </c>
      <c r="Q92" s="5">
        <f t="shared" si="54"/>
        <v>0</v>
      </c>
      <c r="R92" s="5">
        <f t="shared" si="55"/>
        <v>0</v>
      </c>
      <c r="S92" s="5">
        <f t="shared" si="56"/>
        <v>0</v>
      </c>
      <c r="T92" s="5">
        <f t="shared" si="57"/>
        <v>0</v>
      </c>
      <c r="U92" s="5">
        <f t="shared" si="58"/>
        <v>0</v>
      </c>
      <c r="V92" s="5">
        <f t="shared" si="59"/>
        <v>0</v>
      </c>
      <c r="W92" s="5">
        <f t="shared" si="60"/>
        <v>0</v>
      </c>
      <c r="Y92" s="61" t="e">
        <f>集計表!#REF!</f>
        <v>#REF!</v>
      </c>
      <c r="Z92" s="61">
        <f>SUMIF(D3:W3,Y92,D92:W92)</f>
        <v>0</v>
      </c>
    </row>
    <row r="93" spans="1:26">
      <c r="A93" s="17">
        <f t="shared" si="61"/>
        <v>90</v>
      </c>
      <c r="B93" s="5" t="e">
        <f>集計表!#REF!</f>
        <v>#REF!</v>
      </c>
      <c r="C93" s="5" t="e">
        <f>集計表!#REF!</f>
        <v>#REF!</v>
      </c>
      <c r="D93" s="5">
        <f t="shared" si="41"/>
        <v>0</v>
      </c>
      <c r="E93" s="5">
        <f t="shared" si="42"/>
        <v>0</v>
      </c>
      <c r="F93" s="5">
        <f t="shared" si="43"/>
        <v>0</v>
      </c>
      <c r="G93" s="5">
        <f t="shared" si="44"/>
        <v>0</v>
      </c>
      <c r="H93" s="5">
        <f t="shared" si="45"/>
        <v>0</v>
      </c>
      <c r="I93" s="5">
        <f t="shared" si="46"/>
        <v>0</v>
      </c>
      <c r="J93" s="5">
        <f t="shared" si="47"/>
        <v>0</v>
      </c>
      <c r="K93" s="5">
        <f t="shared" si="48"/>
        <v>0</v>
      </c>
      <c r="L93" s="5">
        <f t="shared" si="49"/>
        <v>0</v>
      </c>
      <c r="M93" s="5">
        <f t="shared" si="50"/>
        <v>0</v>
      </c>
      <c r="N93" s="5">
        <f t="shared" si="51"/>
        <v>0</v>
      </c>
      <c r="O93" s="5">
        <f t="shared" si="52"/>
        <v>0</v>
      </c>
      <c r="P93" s="5">
        <f t="shared" si="53"/>
        <v>0</v>
      </c>
      <c r="Q93" s="5">
        <f t="shared" si="54"/>
        <v>0</v>
      </c>
      <c r="R93" s="5">
        <f t="shared" si="55"/>
        <v>0</v>
      </c>
      <c r="S93" s="5">
        <f t="shared" si="56"/>
        <v>0</v>
      </c>
      <c r="T93" s="5">
        <f t="shared" si="57"/>
        <v>0</v>
      </c>
      <c r="U93" s="5">
        <f t="shared" si="58"/>
        <v>0</v>
      </c>
      <c r="V93" s="5">
        <f t="shared" si="59"/>
        <v>0</v>
      </c>
      <c r="W93" s="5">
        <f t="shared" si="60"/>
        <v>0</v>
      </c>
      <c r="Y93" s="61" t="e">
        <f>集計表!#REF!</f>
        <v>#REF!</v>
      </c>
      <c r="Z93" s="61">
        <f>SUMIF(D3:W3,Y93,D93:W93)</f>
        <v>0</v>
      </c>
    </row>
    <row r="94" spans="1:26">
      <c r="A94" s="17">
        <f t="shared" si="61"/>
        <v>91</v>
      </c>
      <c r="B94" s="5" t="e">
        <f>集計表!#REF!</f>
        <v>#REF!</v>
      </c>
      <c r="C94" s="5" t="e">
        <f>集計表!#REF!</f>
        <v>#REF!</v>
      </c>
      <c r="D94" s="5">
        <f t="shared" si="41"/>
        <v>0</v>
      </c>
      <c r="E94" s="5">
        <f t="shared" si="42"/>
        <v>0</v>
      </c>
      <c r="F94" s="5">
        <f t="shared" si="43"/>
        <v>0</v>
      </c>
      <c r="G94" s="5">
        <f t="shared" si="44"/>
        <v>0</v>
      </c>
      <c r="H94" s="5">
        <f t="shared" si="45"/>
        <v>0</v>
      </c>
      <c r="I94" s="5">
        <f t="shared" si="46"/>
        <v>0</v>
      </c>
      <c r="J94" s="5">
        <f t="shared" si="47"/>
        <v>0</v>
      </c>
      <c r="K94" s="5">
        <f t="shared" si="48"/>
        <v>0</v>
      </c>
      <c r="L94" s="5">
        <f t="shared" si="49"/>
        <v>0</v>
      </c>
      <c r="M94" s="5">
        <f t="shared" si="50"/>
        <v>0</v>
      </c>
      <c r="N94" s="5">
        <f t="shared" si="51"/>
        <v>0</v>
      </c>
      <c r="O94" s="5">
        <f t="shared" si="52"/>
        <v>0</v>
      </c>
      <c r="P94" s="5">
        <f t="shared" si="53"/>
        <v>0</v>
      </c>
      <c r="Q94" s="5">
        <f t="shared" si="54"/>
        <v>0</v>
      </c>
      <c r="R94" s="5">
        <f t="shared" si="55"/>
        <v>0</v>
      </c>
      <c r="S94" s="5">
        <f t="shared" si="56"/>
        <v>0</v>
      </c>
      <c r="T94" s="5">
        <f t="shared" si="57"/>
        <v>0</v>
      </c>
      <c r="U94" s="5">
        <f t="shared" si="58"/>
        <v>0</v>
      </c>
      <c r="V94" s="5">
        <f t="shared" si="59"/>
        <v>0</v>
      </c>
      <c r="W94" s="5">
        <f t="shared" si="60"/>
        <v>0</v>
      </c>
      <c r="Y94" s="61" t="e">
        <f>集計表!#REF!</f>
        <v>#REF!</v>
      </c>
      <c r="Z94" s="61">
        <f>SUMIF(D3:W3,Y94,D94:W94)</f>
        <v>0</v>
      </c>
    </row>
    <row r="95" spans="1:26">
      <c r="A95" s="17">
        <f t="shared" si="61"/>
        <v>92</v>
      </c>
      <c r="B95" s="5" t="e">
        <f>集計表!#REF!</f>
        <v>#REF!</v>
      </c>
      <c r="C95" s="5" t="e">
        <f>集計表!#REF!</f>
        <v>#REF!</v>
      </c>
      <c r="D95" s="5">
        <f t="shared" si="41"/>
        <v>0</v>
      </c>
      <c r="E95" s="5">
        <f t="shared" si="42"/>
        <v>0</v>
      </c>
      <c r="F95" s="5">
        <f t="shared" si="43"/>
        <v>0</v>
      </c>
      <c r="G95" s="5">
        <f t="shared" si="44"/>
        <v>0</v>
      </c>
      <c r="H95" s="5">
        <f t="shared" si="45"/>
        <v>0</v>
      </c>
      <c r="I95" s="5">
        <f t="shared" si="46"/>
        <v>0</v>
      </c>
      <c r="J95" s="5">
        <f t="shared" si="47"/>
        <v>0</v>
      </c>
      <c r="K95" s="5">
        <f t="shared" si="48"/>
        <v>0</v>
      </c>
      <c r="L95" s="5">
        <f t="shared" si="49"/>
        <v>0</v>
      </c>
      <c r="M95" s="5">
        <f t="shared" si="50"/>
        <v>0</v>
      </c>
      <c r="N95" s="5">
        <f t="shared" si="51"/>
        <v>0</v>
      </c>
      <c r="O95" s="5">
        <f t="shared" si="52"/>
        <v>0</v>
      </c>
      <c r="P95" s="5">
        <f t="shared" si="53"/>
        <v>0</v>
      </c>
      <c r="Q95" s="5">
        <f t="shared" si="54"/>
        <v>0</v>
      </c>
      <c r="R95" s="5">
        <f t="shared" si="55"/>
        <v>0</v>
      </c>
      <c r="S95" s="5">
        <f t="shared" si="56"/>
        <v>0</v>
      </c>
      <c r="T95" s="5">
        <f t="shared" si="57"/>
        <v>0</v>
      </c>
      <c r="U95" s="5">
        <f t="shared" si="58"/>
        <v>0</v>
      </c>
      <c r="V95" s="5">
        <f t="shared" si="59"/>
        <v>0</v>
      </c>
      <c r="W95" s="5">
        <f t="shared" si="60"/>
        <v>0</v>
      </c>
      <c r="Y95" s="61" t="e">
        <f>集計表!#REF!</f>
        <v>#REF!</v>
      </c>
      <c r="Z95" s="61">
        <f>SUMIF(D3:W3,Y95,D95:W95)</f>
        <v>0</v>
      </c>
    </row>
    <row r="96" spans="1:26">
      <c r="A96" s="17">
        <f t="shared" si="61"/>
        <v>93</v>
      </c>
      <c r="B96" s="5" t="e">
        <f>集計表!#REF!</f>
        <v>#REF!</v>
      </c>
      <c r="C96" s="5" t="e">
        <f>集計表!#REF!</f>
        <v>#REF!</v>
      </c>
      <c r="D96" s="5">
        <f t="shared" si="41"/>
        <v>0</v>
      </c>
      <c r="E96" s="5">
        <f t="shared" si="42"/>
        <v>0</v>
      </c>
      <c r="F96" s="5">
        <f t="shared" si="43"/>
        <v>0</v>
      </c>
      <c r="G96" s="5">
        <f t="shared" si="44"/>
        <v>0</v>
      </c>
      <c r="H96" s="5">
        <f t="shared" si="45"/>
        <v>0</v>
      </c>
      <c r="I96" s="5">
        <f t="shared" si="46"/>
        <v>0</v>
      </c>
      <c r="J96" s="5">
        <f t="shared" si="47"/>
        <v>0</v>
      </c>
      <c r="K96" s="5">
        <f t="shared" si="48"/>
        <v>0</v>
      </c>
      <c r="L96" s="5">
        <f t="shared" si="49"/>
        <v>0</v>
      </c>
      <c r="M96" s="5">
        <f t="shared" si="50"/>
        <v>0</v>
      </c>
      <c r="N96" s="5">
        <f t="shared" si="51"/>
        <v>0</v>
      </c>
      <c r="O96" s="5">
        <f t="shared" si="52"/>
        <v>0</v>
      </c>
      <c r="P96" s="5">
        <f t="shared" si="53"/>
        <v>0</v>
      </c>
      <c r="Q96" s="5">
        <f t="shared" si="54"/>
        <v>0</v>
      </c>
      <c r="R96" s="5">
        <f t="shared" si="55"/>
        <v>0</v>
      </c>
      <c r="S96" s="5">
        <f t="shared" si="56"/>
        <v>0</v>
      </c>
      <c r="T96" s="5">
        <f t="shared" si="57"/>
        <v>0</v>
      </c>
      <c r="U96" s="5">
        <f t="shared" si="58"/>
        <v>0</v>
      </c>
      <c r="V96" s="5">
        <f t="shared" si="59"/>
        <v>0</v>
      </c>
      <c r="W96" s="5">
        <f t="shared" si="60"/>
        <v>0</v>
      </c>
      <c r="Y96" s="61" t="e">
        <f>集計表!#REF!</f>
        <v>#REF!</v>
      </c>
      <c r="Z96" s="61">
        <f>SUMIF(D3:W3,Y96,D96:W96)</f>
        <v>0</v>
      </c>
    </row>
    <row r="97" spans="1:26">
      <c r="A97" s="17">
        <f t="shared" si="61"/>
        <v>94</v>
      </c>
      <c r="B97" s="5" t="e">
        <f>集計表!#REF!</f>
        <v>#REF!</v>
      </c>
      <c r="C97" s="5" t="e">
        <f>集計表!#REF!</f>
        <v>#REF!</v>
      </c>
      <c r="D97" s="5">
        <f t="shared" si="41"/>
        <v>0</v>
      </c>
      <c r="E97" s="5">
        <f t="shared" si="42"/>
        <v>0</v>
      </c>
      <c r="F97" s="5">
        <f t="shared" si="43"/>
        <v>0</v>
      </c>
      <c r="G97" s="5">
        <f t="shared" si="44"/>
        <v>0</v>
      </c>
      <c r="H97" s="5">
        <f t="shared" si="45"/>
        <v>0</v>
      </c>
      <c r="I97" s="5">
        <f t="shared" si="46"/>
        <v>0</v>
      </c>
      <c r="J97" s="5">
        <f t="shared" si="47"/>
        <v>0</v>
      </c>
      <c r="K97" s="5">
        <f t="shared" si="48"/>
        <v>0</v>
      </c>
      <c r="L97" s="5">
        <f t="shared" si="49"/>
        <v>0</v>
      </c>
      <c r="M97" s="5">
        <f t="shared" si="50"/>
        <v>0</v>
      </c>
      <c r="N97" s="5">
        <f t="shared" si="51"/>
        <v>0</v>
      </c>
      <c r="O97" s="5">
        <f t="shared" si="52"/>
        <v>0</v>
      </c>
      <c r="P97" s="5">
        <f t="shared" si="53"/>
        <v>0</v>
      </c>
      <c r="Q97" s="5">
        <f t="shared" si="54"/>
        <v>0</v>
      </c>
      <c r="R97" s="5">
        <f t="shared" si="55"/>
        <v>0</v>
      </c>
      <c r="S97" s="5">
        <f t="shared" si="56"/>
        <v>0</v>
      </c>
      <c r="T97" s="5">
        <f t="shared" si="57"/>
        <v>0</v>
      </c>
      <c r="U97" s="5">
        <f t="shared" si="58"/>
        <v>0</v>
      </c>
      <c r="V97" s="5">
        <f t="shared" si="59"/>
        <v>0</v>
      </c>
      <c r="W97" s="5">
        <f t="shared" si="60"/>
        <v>0</v>
      </c>
      <c r="Y97" s="61" t="e">
        <f>集計表!#REF!</f>
        <v>#REF!</v>
      </c>
      <c r="Z97" s="61">
        <f>SUMIF(D3:W3,Y97,D97:W97)</f>
        <v>0</v>
      </c>
    </row>
    <row r="98" spans="1:26">
      <c r="A98" s="17">
        <f t="shared" si="61"/>
        <v>95</v>
      </c>
      <c r="B98" s="5" t="e">
        <f>集計表!#REF!</f>
        <v>#REF!</v>
      </c>
      <c r="C98" s="5" t="e">
        <f>集計表!#REF!</f>
        <v>#REF!</v>
      </c>
      <c r="D98" s="5">
        <f t="shared" si="41"/>
        <v>0</v>
      </c>
      <c r="E98" s="5">
        <f t="shared" si="42"/>
        <v>0</v>
      </c>
      <c r="F98" s="5">
        <f t="shared" si="43"/>
        <v>0</v>
      </c>
      <c r="G98" s="5">
        <f t="shared" si="44"/>
        <v>0</v>
      </c>
      <c r="H98" s="5">
        <f t="shared" si="45"/>
        <v>0</v>
      </c>
      <c r="I98" s="5">
        <f t="shared" si="46"/>
        <v>0</v>
      </c>
      <c r="J98" s="5">
        <f t="shared" si="47"/>
        <v>0</v>
      </c>
      <c r="K98" s="5">
        <f t="shared" si="48"/>
        <v>0</v>
      </c>
      <c r="L98" s="5">
        <f t="shared" si="49"/>
        <v>0</v>
      </c>
      <c r="M98" s="5">
        <f t="shared" si="50"/>
        <v>0</v>
      </c>
      <c r="N98" s="5">
        <f t="shared" si="51"/>
        <v>0</v>
      </c>
      <c r="O98" s="5">
        <f t="shared" si="52"/>
        <v>0</v>
      </c>
      <c r="P98" s="5">
        <f t="shared" si="53"/>
        <v>0</v>
      </c>
      <c r="Q98" s="5">
        <f t="shared" si="54"/>
        <v>0</v>
      </c>
      <c r="R98" s="5">
        <f t="shared" si="55"/>
        <v>0</v>
      </c>
      <c r="S98" s="5">
        <f t="shared" si="56"/>
        <v>0</v>
      </c>
      <c r="T98" s="5">
        <f t="shared" si="57"/>
        <v>0</v>
      </c>
      <c r="U98" s="5">
        <f t="shared" si="58"/>
        <v>0</v>
      </c>
      <c r="V98" s="5">
        <f t="shared" si="59"/>
        <v>0</v>
      </c>
      <c r="W98" s="5">
        <f t="shared" si="60"/>
        <v>0</v>
      </c>
      <c r="Y98" s="61" t="e">
        <f>集計表!#REF!</f>
        <v>#REF!</v>
      </c>
      <c r="Z98" s="61">
        <f>SUMIF(D3:W3,Y98,D98:W98)</f>
        <v>0</v>
      </c>
    </row>
    <row r="99" spans="1:26">
      <c r="A99" s="17">
        <f t="shared" si="61"/>
        <v>96</v>
      </c>
      <c r="B99" s="5" t="e">
        <f>集計表!#REF!</f>
        <v>#REF!</v>
      </c>
      <c r="C99" s="5" t="e">
        <f>集計表!#REF!</f>
        <v>#REF!</v>
      </c>
      <c r="D99" s="5">
        <f t="shared" si="41"/>
        <v>0</v>
      </c>
      <c r="E99" s="5">
        <f t="shared" si="42"/>
        <v>0</v>
      </c>
      <c r="F99" s="5">
        <f t="shared" si="43"/>
        <v>0</v>
      </c>
      <c r="G99" s="5">
        <f t="shared" si="44"/>
        <v>0</v>
      </c>
      <c r="H99" s="5">
        <f t="shared" si="45"/>
        <v>0</v>
      </c>
      <c r="I99" s="5">
        <f t="shared" si="46"/>
        <v>0</v>
      </c>
      <c r="J99" s="5">
        <f t="shared" si="47"/>
        <v>0</v>
      </c>
      <c r="K99" s="5">
        <f t="shared" si="48"/>
        <v>0</v>
      </c>
      <c r="L99" s="5">
        <f t="shared" si="49"/>
        <v>0</v>
      </c>
      <c r="M99" s="5">
        <f t="shared" si="50"/>
        <v>0</v>
      </c>
      <c r="N99" s="5">
        <f t="shared" si="51"/>
        <v>0</v>
      </c>
      <c r="O99" s="5">
        <f t="shared" si="52"/>
        <v>0</v>
      </c>
      <c r="P99" s="5">
        <f t="shared" si="53"/>
        <v>0</v>
      </c>
      <c r="Q99" s="5">
        <f t="shared" si="54"/>
        <v>0</v>
      </c>
      <c r="R99" s="5">
        <f t="shared" si="55"/>
        <v>0</v>
      </c>
      <c r="S99" s="5">
        <f t="shared" si="56"/>
        <v>0</v>
      </c>
      <c r="T99" s="5">
        <f t="shared" si="57"/>
        <v>0</v>
      </c>
      <c r="U99" s="5">
        <f t="shared" si="58"/>
        <v>0</v>
      </c>
      <c r="V99" s="5">
        <f t="shared" si="59"/>
        <v>0</v>
      </c>
      <c r="W99" s="5">
        <f t="shared" si="60"/>
        <v>0</v>
      </c>
      <c r="Y99" s="61" t="e">
        <f>集計表!#REF!</f>
        <v>#REF!</v>
      </c>
      <c r="Z99" s="61">
        <f>SUMIF(D3:W3,Y99,D99:W99)</f>
        <v>0</v>
      </c>
    </row>
    <row r="100" spans="1:26">
      <c r="A100" s="17">
        <f t="shared" si="61"/>
        <v>97</v>
      </c>
      <c r="B100" s="5" t="e">
        <f>集計表!#REF!</f>
        <v>#REF!</v>
      </c>
      <c r="C100" s="5" t="e">
        <f>集計表!#REF!</f>
        <v>#REF!</v>
      </c>
      <c r="D100" s="5">
        <f>SUMIF(AB:AB,C:C,AC:AC)</f>
        <v>0</v>
      </c>
      <c r="E100" s="5">
        <f t="shared" si="42"/>
        <v>0</v>
      </c>
      <c r="F100" s="5">
        <f t="shared" si="43"/>
        <v>0</v>
      </c>
      <c r="G100" s="5">
        <f t="shared" si="44"/>
        <v>0</v>
      </c>
      <c r="H100" s="5">
        <f t="shared" si="45"/>
        <v>0</v>
      </c>
      <c r="I100" s="5">
        <f t="shared" si="46"/>
        <v>0</v>
      </c>
      <c r="J100" s="5">
        <f t="shared" si="47"/>
        <v>0</v>
      </c>
      <c r="K100" s="5">
        <f t="shared" si="48"/>
        <v>0</v>
      </c>
      <c r="L100" s="5">
        <f t="shared" si="49"/>
        <v>0</v>
      </c>
      <c r="M100" s="5">
        <f t="shared" si="50"/>
        <v>0</v>
      </c>
      <c r="N100" s="5">
        <f t="shared" si="51"/>
        <v>0</v>
      </c>
      <c r="O100" s="5">
        <f t="shared" si="52"/>
        <v>0</v>
      </c>
      <c r="P100" s="5">
        <f t="shared" si="53"/>
        <v>0</v>
      </c>
      <c r="Q100" s="5">
        <f t="shared" si="54"/>
        <v>0</v>
      </c>
      <c r="R100" s="5">
        <f t="shared" si="55"/>
        <v>0</v>
      </c>
      <c r="S100" s="5">
        <f t="shared" si="56"/>
        <v>0</v>
      </c>
      <c r="T100" s="5">
        <f t="shared" si="57"/>
        <v>0</v>
      </c>
      <c r="U100" s="5">
        <f t="shared" si="58"/>
        <v>0</v>
      </c>
      <c r="V100" s="5">
        <f t="shared" si="59"/>
        <v>0</v>
      </c>
      <c r="W100" s="5">
        <f t="shared" si="60"/>
        <v>0</v>
      </c>
      <c r="Y100" s="61" t="e">
        <f>集計表!#REF!</f>
        <v>#REF!</v>
      </c>
      <c r="Z100" s="61">
        <f>SUMIF(D3:W3,Y100,D100:W100)</f>
        <v>0</v>
      </c>
    </row>
    <row r="101" spans="1:26">
      <c r="A101" s="17">
        <f t="shared" si="61"/>
        <v>98</v>
      </c>
      <c r="B101" s="5" t="e">
        <f>集計表!#REF!</f>
        <v>#REF!</v>
      </c>
      <c r="C101" s="5" t="e">
        <f>集計表!#REF!</f>
        <v>#REF!</v>
      </c>
      <c r="D101" s="5">
        <f>SUMIF(AB:AB,C:C,AC:AC)</f>
        <v>0</v>
      </c>
      <c r="E101" s="5">
        <f t="shared" si="42"/>
        <v>0</v>
      </c>
      <c r="F101" s="5">
        <f t="shared" si="43"/>
        <v>0</v>
      </c>
      <c r="G101" s="5">
        <f t="shared" si="44"/>
        <v>0</v>
      </c>
      <c r="H101" s="5">
        <f t="shared" si="45"/>
        <v>0</v>
      </c>
      <c r="I101" s="5">
        <f t="shared" si="46"/>
        <v>0</v>
      </c>
      <c r="J101" s="5">
        <f t="shared" si="47"/>
        <v>0</v>
      </c>
      <c r="K101" s="5">
        <f t="shared" si="48"/>
        <v>0</v>
      </c>
      <c r="L101" s="5">
        <f t="shared" si="49"/>
        <v>0</v>
      </c>
      <c r="M101" s="5">
        <f t="shared" si="50"/>
        <v>0</v>
      </c>
      <c r="N101" s="5">
        <f t="shared" si="51"/>
        <v>0</v>
      </c>
      <c r="O101" s="5">
        <f t="shared" si="52"/>
        <v>0</v>
      </c>
      <c r="P101" s="5">
        <f t="shared" si="53"/>
        <v>0</v>
      </c>
      <c r="Q101" s="5">
        <f t="shared" si="54"/>
        <v>0</v>
      </c>
      <c r="R101" s="5">
        <f t="shared" si="55"/>
        <v>0</v>
      </c>
      <c r="S101" s="5">
        <f t="shared" si="56"/>
        <v>0</v>
      </c>
      <c r="T101" s="5">
        <f t="shared" si="57"/>
        <v>0</v>
      </c>
      <c r="U101" s="5">
        <f t="shared" si="58"/>
        <v>0</v>
      </c>
      <c r="V101" s="5">
        <f t="shared" si="59"/>
        <v>0</v>
      </c>
      <c r="W101" s="5">
        <f t="shared" si="60"/>
        <v>0</v>
      </c>
      <c r="Y101" s="61" t="e">
        <f>集計表!#REF!</f>
        <v>#REF!</v>
      </c>
      <c r="Z101" s="61">
        <f>SUMIF(D3:W3,Y101,D101:W101)</f>
        <v>0</v>
      </c>
    </row>
    <row r="102" spans="1:26">
      <c r="A102" s="17">
        <f t="shared" si="61"/>
        <v>99</v>
      </c>
      <c r="B102" s="5" t="e">
        <f>集計表!#REF!</f>
        <v>#REF!</v>
      </c>
      <c r="C102" s="5" t="e">
        <f>集計表!#REF!</f>
        <v>#REF!</v>
      </c>
      <c r="D102" s="5">
        <f>SUMIF(AB:AB,C:C,AC:AC)</f>
        <v>0</v>
      </c>
      <c r="E102" s="5">
        <f t="shared" si="42"/>
        <v>0</v>
      </c>
      <c r="F102" s="5">
        <f t="shared" si="43"/>
        <v>0</v>
      </c>
      <c r="G102" s="5">
        <f t="shared" si="44"/>
        <v>0</v>
      </c>
      <c r="H102" s="5">
        <f t="shared" si="45"/>
        <v>0</v>
      </c>
      <c r="I102" s="5">
        <f t="shared" si="46"/>
        <v>0</v>
      </c>
      <c r="J102" s="5">
        <f t="shared" si="47"/>
        <v>0</v>
      </c>
      <c r="K102" s="5">
        <f t="shared" si="48"/>
        <v>0</v>
      </c>
      <c r="L102" s="5">
        <f t="shared" si="49"/>
        <v>0</v>
      </c>
      <c r="M102" s="5">
        <f t="shared" si="50"/>
        <v>0</v>
      </c>
      <c r="N102" s="5">
        <f t="shared" si="51"/>
        <v>0</v>
      </c>
      <c r="O102" s="5">
        <f t="shared" si="52"/>
        <v>0</v>
      </c>
      <c r="P102" s="5">
        <f t="shared" si="53"/>
        <v>0</v>
      </c>
      <c r="Q102" s="5">
        <f t="shared" si="54"/>
        <v>0</v>
      </c>
      <c r="R102" s="5">
        <f t="shared" si="55"/>
        <v>0</v>
      </c>
      <c r="S102" s="5">
        <f t="shared" si="56"/>
        <v>0</v>
      </c>
      <c r="T102" s="5">
        <f t="shared" si="57"/>
        <v>0</v>
      </c>
      <c r="U102" s="5">
        <f t="shared" si="58"/>
        <v>0</v>
      </c>
      <c r="V102" s="5">
        <f t="shared" si="59"/>
        <v>0</v>
      </c>
      <c r="W102" s="5">
        <f t="shared" si="60"/>
        <v>0</v>
      </c>
      <c r="Y102" s="61" t="e">
        <f>集計表!#REF!</f>
        <v>#REF!</v>
      </c>
      <c r="Z102" s="61">
        <f>SUMIF(D3:W3,Y102,D102:W102)</f>
        <v>0</v>
      </c>
    </row>
    <row r="103" spans="1:26">
      <c r="A103" s="17">
        <f t="shared" si="61"/>
        <v>100</v>
      </c>
      <c r="B103" s="5" t="str">
        <f>集計表!A14</f>
        <v>合計額</v>
      </c>
      <c r="C103" s="5" t="e">
        <f>集計表!#REF!</f>
        <v>#REF!</v>
      </c>
      <c r="D103" s="5">
        <f>SUMIF(AB:AB,C:C,AC:AC)</f>
        <v>0</v>
      </c>
      <c r="E103" s="5">
        <f t="shared" si="42"/>
        <v>0</v>
      </c>
      <c r="F103" s="5">
        <f t="shared" si="43"/>
        <v>0</v>
      </c>
      <c r="G103" s="5">
        <f t="shared" si="44"/>
        <v>0</v>
      </c>
      <c r="H103" s="5">
        <f t="shared" si="45"/>
        <v>0</v>
      </c>
      <c r="I103" s="5">
        <f t="shared" si="46"/>
        <v>0</v>
      </c>
      <c r="J103" s="5">
        <f t="shared" si="47"/>
        <v>0</v>
      </c>
      <c r="K103" s="5">
        <f t="shared" si="48"/>
        <v>0</v>
      </c>
      <c r="L103" s="5">
        <f t="shared" si="49"/>
        <v>0</v>
      </c>
      <c r="M103" s="5">
        <f t="shared" si="50"/>
        <v>0</v>
      </c>
      <c r="N103" s="5">
        <f t="shared" si="51"/>
        <v>0</v>
      </c>
      <c r="O103" s="5">
        <f t="shared" si="52"/>
        <v>0</v>
      </c>
      <c r="P103" s="5">
        <f t="shared" si="53"/>
        <v>0</v>
      </c>
      <c r="Q103" s="5">
        <f t="shared" si="54"/>
        <v>0</v>
      </c>
      <c r="R103" s="5">
        <f t="shared" si="55"/>
        <v>0</v>
      </c>
      <c r="S103" s="5">
        <f t="shared" si="56"/>
        <v>0</v>
      </c>
      <c r="T103" s="5">
        <f t="shared" si="57"/>
        <v>0</v>
      </c>
      <c r="U103" s="5">
        <f t="shared" si="58"/>
        <v>0</v>
      </c>
      <c r="V103" s="5">
        <f t="shared" si="59"/>
        <v>0</v>
      </c>
      <c r="W103" s="5">
        <f t="shared" si="60"/>
        <v>0</v>
      </c>
      <c r="Y103" s="61" t="e">
        <f>集計表!#REF!</f>
        <v>#REF!</v>
      </c>
      <c r="Z103" s="61">
        <f>SUMIF(D3:W3,Y103,D103:W103)</f>
        <v>0</v>
      </c>
    </row>
  </sheetData>
  <sheetProtection password="CA7C" sheet="1"/>
  <phoneticPr fontId="3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2:AN105"/>
  <sheetViews>
    <sheetView zoomScale="80" zoomScaleNormal="80" workbookViewId="0">
      <selection activeCell="S22" sqref="S22"/>
    </sheetView>
  </sheetViews>
  <sheetFormatPr defaultRowHeight="13.5"/>
  <cols>
    <col min="1" max="1" width="7.25" customWidth="1"/>
    <col min="2" max="2" width="21.125" style="8" customWidth="1"/>
    <col min="3" max="3" width="8.875" style="65" customWidth="1"/>
    <col min="4" max="4" width="8.875" style="8" customWidth="1"/>
    <col min="5" max="5" width="8.875" style="65" customWidth="1"/>
    <col min="6" max="6" width="8.875" style="8" customWidth="1"/>
    <col min="7" max="7" width="8.875" style="65" customWidth="1"/>
    <col min="8" max="8" width="8.875" style="8" customWidth="1"/>
    <col min="9" max="9" width="8.875" style="65" customWidth="1"/>
    <col min="10" max="10" width="8.875" style="8" customWidth="1"/>
    <col min="11" max="11" width="8.875" style="65" customWidth="1"/>
    <col min="12" max="12" width="8.875" style="8" customWidth="1"/>
    <col min="13" max="13" width="10.75" style="8" customWidth="1"/>
    <col min="14" max="14" width="3.75" style="48" customWidth="1"/>
    <col min="15" max="15" width="16.875" style="8" customWidth="1"/>
    <col min="16" max="16" width="3.625" style="7" customWidth="1"/>
    <col min="17" max="19" width="13.375" style="8" customWidth="1"/>
    <col min="20" max="20" width="3.375" style="7" customWidth="1"/>
    <col min="21" max="22" width="6.5" style="8" customWidth="1"/>
    <col min="23" max="23" width="3.375" style="7" customWidth="1"/>
    <col min="24" max="24" width="16.125" style="7" customWidth="1"/>
    <col min="25" max="25" width="2.875" style="7" customWidth="1"/>
    <col min="26" max="27" width="9" style="8"/>
    <col min="28" max="28" width="9" style="79"/>
    <col min="29" max="29" width="9" style="82"/>
    <col min="30" max="30" width="9" style="84" customWidth="1"/>
    <col min="31" max="31" width="1.625" style="79" customWidth="1"/>
    <col min="32" max="32" width="12.625" style="79" customWidth="1"/>
    <col min="33" max="34" width="0" style="79" hidden="1" customWidth="1"/>
    <col min="35" max="36" width="9" style="79"/>
    <col min="37" max="38" width="0" style="79" hidden="1" customWidth="1"/>
    <col min="39" max="40" width="9" style="79"/>
  </cols>
  <sheetData>
    <row r="2" spans="1:40">
      <c r="U2" s="8" t="s">
        <v>85</v>
      </c>
      <c r="Z2" s="159" t="s">
        <v>13</v>
      </c>
      <c r="AA2" s="159"/>
    </row>
    <row r="3" spans="1:40" ht="27">
      <c r="C3" s="160">
        <v>1</v>
      </c>
      <c r="D3" s="161"/>
      <c r="E3" s="160">
        <v>2</v>
      </c>
      <c r="F3" s="161"/>
      <c r="G3" s="160">
        <v>3</v>
      </c>
      <c r="H3" s="161"/>
      <c r="I3" s="160">
        <v>4</v>
      </c>
      <c r="J3" s="161"/>
      <c r="K3" s="160">
        <v>5</v>
      </c>
      <c r="L3" s="161"/>
      <c r="M3" s="61" t="s">
        <v>86</v>
      </c>
      <c r="O3" s="5" t="s">
        <v>87</v>
      </c>
      <c r="Q3" s="57" t="s">
        <v>88</v>
      </c>
      <c r="R3" s="8" t="s">
        <v>89</v>
      </c>
      <c r="S3" s="57" t="s">
        <v>90</v>
      </c>
      <c r="U3" s="57" t="s">
        <v>78</v>
      </c>
      <c r="V3" s="57" t="s">
        <v>1</v>
      </c>
      <c r="X3" s="5" t="s">
        <v>91</v>
      </c>
      <c r="Z3" s="63" t="s">
        <v>78</v>
      </c>
      <c r="AA3" s="98" t="s">
        <v>1</v>
      </c>
    </row>
    <row r="4" spans="1:40">
      <c r="A4" s="23">
        <f>'④-2 個人負担　保険料'!A4</f>
        <v>1</v>
      </c>
      <c r="B4" s="5" t="str">
        <f>'④-2 個人負担　保険料'!B4</f>
        <v>■一人親方経費（保険料自己負担分）</v>
      </c>
      <c r="C4" s="66" t="e">
        <f>集計表!#REF!</f>
        <v>#REF!</v>
      </c>
      <c r="D4" s="5" t="e">
        <f>SUMIF(AC:AC,C4,AD:AD)</f>
        <v>#REF!</v>
      </c>
      <c r="E4" s="66" t="e">
        <f>集計表!#REF!</f>
        <v>#REF!</v>
      </c>
      <c r="F4" s="5" t="e">
        <f>SUMIF(AC:AC,E4,AD:AD)</f>
        <v>#REF!</v>
      </c>
      <c r="G4" s="66" t="e">
        <f>集計表!#REF!</f>
        <v>#REF!</v>
      </c>
      <c r="H4" s="5" t="e">
        <f>SUMIF(AC:AC,G4,AD:AD)</f>
        <v>#REF!</v>
      </c>
      <c r="I4" s="66" t="e">
        <f>集計表!#REF!</f>
        <v>#REF!</v>
      </c>
      <c r="J4" s="5" t="e">
        <f>SUMIF(AC:AC,I4,AD:AD)</f>
        <v>#REF!</v>
      </c>
      <c r="K4" s="66" t="e">
        <f>集計表!#REF!</f>
        <v>#REF!</v>
      </c>
      <c r="L4" s="5" t="e">
        <f>SUMIF(AC:AC,K4,AD:AD)</f>
        <v>#REF!</v>
      </c>
      <c r="M4" s="5" t="e">
        <f>SUM(D4)+F4+H4+J4+L4</f>
        <v>#REF!</v>
      </c>
      <c r="O4" s="5" t="e">
        <f>集計表!#REF!</f>
        <v>#REF!</v>
      </c>
      <c r="Q4" s="5">
        <f>'④-2 個人負担　保険料'!Z4</f>
        <v>0</v>
      </c>
      <c r="R4" s="5" t="e">
        <f>SUM(Q4)+M4</f>
        <v>#REF!</v>
      </c>
      <c r="S4" s="5" t="e">
        <f>SUM(Q4:R4)</f>
        <v>#REF!</v>
      </c>
      <c r="U4" s="5">
        <f t="shared" ref="U4:U35" si="0">SUMIF(AF:AF,O4,AI:AI)</f>
        <v>0</v>
      </c>
      <c r="V4" s="5">
        <f t="shared" ref="V4:V35" si="1">SUMIF(AF:AF,O4,AJ:AJ)</f>
        <v>0</v>
      </c>
      <c r="X4" s="5" t="e">
        <f>SUM(S4)/42</f>
        <v>#REF!</v>
      </c>
      <c r="Z4" s="5" t="e">
        <f>SUM(U4)*X4</f>
        <v>#REF!</v>
      </c>
      <c r="AA4" s="5" t="e">
        <f>SUM(V4)*X4</f>
        <v>#REF!</v>
      </c>
      <c r="AC4" s="85"/>
      <c r="AD4" s="83"/>
      <c r="AG4" s="90" t="s">
        <v>16</v>
      </c>
      <c r="AH4" s="91"/>
      <c r="AI4" s="90" t="s">
        <v>13</v>
      </c>
      <c r="AJ4" s="92"/>
      <c r="AK4" s="90" t="s">
        <v>14</v>
      </c>
      <c r="AL4" s="92"/>
      <c r="AM4" s="90" t="s">
        <v>17</v>
      </c>
      <c r="AN4" s="92"/>
    </row>
    <row r="5" spans="1:40" ht="27">
      <c r="A5" s="23">
        <f>'④-2 個人負担　保険料'!A5</f>
        <v>2</v>
      </c>
      <c r="B5" s="5" t="e">
        <f>'④-2 個人負担　保険料'!B5</f>
        <v>#REF!</v>
      </c>
      <c r="C5" s="66" t="e">
        <f>集計表!#REF!</f>
        <v>#REF!</v>
      </c>
      <c r="D5" s="5" t="e">
        <f t="shared" ref="D5:D68" si="2">SUMIF(AC:AC,C5,AD:AD)</f>
        <v>#REF!</v>
      </c>
      <c r="E5" s="66" t="e">
        <f>集計表!#REF!</f>
        <v>#REF!</v>
      </c>
      <c r="F5" s="5" t="e">
        <f t="shared" ref="F5:F68" si="3">SUMIF(AC:AC,E5,AD:AD)</f>
        <v>#REF!</v>
      </c>
      <c r="G5" s="66" t="e">
        <f>集計表!#REF!</f>
        <v>#REF!</v>
      </c>
      <c r="H5" s="5" t="e">
        <f t="shared" ref="H5:H68" si="4">SUMIF(AC:AC,G5,AD:AD)</f>
        <v>#REF!</v>
      </c>
      <c r="I5" s="66" t="e">
        <f>集計表!#REF!</f>
        <v>#REF!</v>
      </c>
      <c r="J5" s="5" t="e">
        <f t="shared" ref="J5:J68" si="5">SUMIF(AC:AC,I5,AD:AD)</f>
        <v>#REF!</v>
      </c>
      <c r="K5" s="66" t="e">
        <f>集計表!#REF!</f>
        <v>#REF!</v>
      </c>
      <c r="L5" s="5" t="e">
        <f t="shared" ref="L5:L68" si="6">SUMIF(AC:AC,K5,AD:AD)</f>
        <v>#REF!</v>
      </c>
      <c r="M5" s="5" t="e">
        <f t="shared" ref="M5:M68" si="7">SUM(D5)+F5+H5+J5+L5</f>
        <v>#REF!</v>
      </c>
      <c r="O5" s="5" t="e">
        <f>集計表!#REF!</f>
        <v>#REF!</v>
      </c>
      <c r="Q5" s="5">
        <f>'④-2 個人負担　保険料'!Z5</f>
        <v>0</v>
      </c>
      <c r="R5" s="5" t="e">
        <f t="shared" ref="R5:R68" si="8">SUM(Q5)+M5</f>
        <v>#REF!</v>
      </c>
      <c r="S5" s="5" t="e">
        <f t="shared" ref="S5:S68" si="9">SUM(Q5:R5)</f>
        <v>#REF!</v>
      </c>
      <c r="U5" s="5">
        <f t="shared" si="0"/>
        <v>0</v>
      </c>
      <c r="V5" s="5">
        <f t="shared" si="1"/>
        <v>0</v>
      </c>
      <c r="X5" s="5" t="e">
        <f t="shared" ref="X5:X68" si="10">SUM(S5)/42</f>
        <v>#REF!</v>
      </c>
      <c r="Z5" s="5" t="e">
        <f t="shared" ref="Z5:Z68" si="11">SUM(U5)*X5</f>
        <v>#REF!</v>
      </c>
      <c r="AA5" s="5" t="e">
        <f t="shared" ref="AA5:AA68" si="12">SUM(V5)*X5</f>
        <v>#REF!</v>
      </c>
      <c r="AC5" s="85"/>
      <c r="AD5" s="83"/>
      <c r="AG5" s="93" t="s">
        <v>78</v>
      </c>
      <c r="AH5" s="81" t="s">
        <v>1</v>
      </c>
      <c r="AI5" s="94" t="s">
        <v>78</v>
      </c>
      <c r="AJ5" s="94" t="s">
        <v>1</v>
      </c>
      <c r="AK5" s="94" t="s">
        <v>78</v>
      </c>
      <c r="AL5" s="94" t="s">
        <v>1</v>
      </c>
      <c r="AM5" s="94" t="s">
        <v>78</v>
      </c>
      <c r="AN5" s="94" t="s">
        <v>1</v>
      </c>
    </row>
    <row r="6" spans="1:40">
      <c r="A6" s="23">
        <f>'④-2 個人負担　保険料'!A6</f>
        <v>3</v>
      </c>
      <c r="B6" s="5" t="e">
        <f>'④-2 個人負担　保険料'!B6</f>
        <v>#REF!</v>
      </c>
      <c r="C6" s="66" t="e">
        <f>集計表!#REF!</f>
        <v>#REF!</v>
      </c>
      <c r="D6" s="5" t="e">
        <f t="shared" si="2"/>
        <v>#REF!</v>
      </c>
      <c r="E6" s="66" t="e">
        <f>集計表!#REF!</f>
        <v>#REF!</v>
      </c>
      <c r="F6" s="5" t="e">
        <f t="shared" si="3"/>
        <v>#REF!</v>
      </c>
      <c r="G6" s="66" t="e">
        <f>集計表!#REF!</f>
        <v>#REF!</v>
      </c>
      <c r="H6" s="5" t="e">
        <f t="shared" si="4"/>
        <v>#REF!</v>
      </c>
      <c r="I6" s="66" t="e">
        <f>集計表!#REF!</f>
        <v>#REF!</v>
      </c>
      <c r="J6" s="5" t="e">
        <f t="shared" si="5"/>
        <v>#REF!</v>
      </c>
      <c r="K6" s="66" t="e">
        <f>集計表!#REF!</f>
        <v>#REF!</v>
      </c>
      <c r="L6" s="5" t="e">
        <f t="shared" si="6"/>
        <v>#REF!</v>
      </c>
      <c r="M6" s="5" t="e">
        <f t="shared" si="7"/>
        <v>#REF!</v>
      </c>
      <c r="O6" s="5" t="e">
        <f>集計表!#REF!</f>
        <v>#REF!</v>
      </c>
      <c r="Q6" s="5">
        <f>'④-2 個人負担　保険料'!Z6</f>
        <v>0</v>
      </c>
      <c r="R6" s="5" t="e">
        <f t="shared" si="8"/>
        <v>#REF!</v>
      </c>
      <c r="S6" s="5" t="e">
        <f t="shared" si="9"/>
        <v>#REF!</v>
      </c>
      <c r="U6" s="5">
        <f t="shared" si="0"/>
        <v>0</v>
      </c>
      <c r="V6" s="5">
        <f t="shared" si="1"/>
        <v>0</v>
      </c>
      <c r="X6" s="5" t="e">
        <f t="shared" si="10"/>
        <v>#REF!</v>
      </c>
      <c r="Z6" s="5" t="e">
        <f t="shared" si="11"/>
        <v>#REF!</v>
      </c>
      <c r="AA6" s="5" t="e">
        <f t="shared" si="12"/>
        <v>#REF!</v>
      </c>
      <c r="AB6" s="79">
        <v>1</v>
      </c>
      <c r="AC6" s="85" t="e">
        <f>#REF!</f>
        <v>#REF!</v>
      </c>
      <c r="AD6" s="83" t="e">
        <f>#REF!</f>
        <v>#REF!</v>
      </c>
      <c r="AF6" s="84" t="s">
        <v>18</v>
      </c>
      <c r="AG6" s="95"/>
      <c r="AH6" s="96">
        <v>1</v>
      </c>
      <c r="AI6" s="95">
        <v>1</v>
      </c>
      <c r="AJ6" s="95">
        <v>1</v>
      </c>
      <c r="AK6" s="95">
        <v>1</v>
      </c>
      <c r="AL6" s="95">
        <v>1</v>
      </c>
      <c r="AM6" s="95">
        <v>1</v>
      </c>
      <c r="AN6" s="95">
        <v>1</v>
      </c>
    </row>
    <row r="7" spans="1:40">
      <c r="A7" s="23">
        <f>'④-2 個人負担　保険料'!A7</f>
        <v>4</v>
      </c>
      <c r="B7" s="5" t="e">
        <f>'④-2 個人負担　保険料'!B7</f>
        <v>#REF!</v>
      </c>
      <c r="C7" s="66" t="e">
        <f>集計表!#REF!</f>
        <v>#REF!</v>
      </c>
      <c r="D7" s="5" t="e">
        <f t="shared" si="2"/>
        <v>#REF!</v>
      </c>
      <c r="E7" s="66" t="e">
        <f>集計表!#REF!</f>
        <v>#REF!</v>
      </c>
      <c r="F7" s="5" t="e">
        <f t="shared" si="3"/>
        <v>#REF!</v>
      </c>
      <c r="G7" s="66" t="e">
        <f>集計表!#REF!</f>
        <v>#REF!</v>
      </c>
      <c r="H7" s="5" t="e">
        <f t="shared" si="4"/>
        <v>#REF!</v>
      </c>
      <c r="I7" s="66" t="e">
        <f>集計表!#REF!</f>
        <v>#REF!</v>
      </c>
      <c r="J7" s="5" t="e">
        <f t="shared" si="5"/>
        <v>#REF!</v>
      </c>
      <c r="K7" s="66" t="e">
        <f>集計表!#REF!</f>
        <v>#REF!</v>
      </c>
      <c r="L7" s="5" t="e">
        <f t="shared" si="6"/>
        <v>#REF!</v>
      </c>
      <c r="M7" s="5" t="e">
        <f t="shared" si="7"/>
        <v>#REF!</v>
      </c>
      <c r="O7" s="5" t="e">
        <f>集計表!#REF!</f>
        <v>#REF!</v>
      </c>
      <c r="Q7" s="5">
        <f>'④-2 個人負担　保険料'!Z7</f>
        <v>0</v>
      </c>
      <c r="R7" s="5" t="e">
        <f t="shared" si="8"/>
        <v>#REF!</v>
      </c>
      <c r="S7" s="5" t="e">
        <f t="shared" si="9"/>
        <v>#REF!</v>
      </c>
      <c r="U7" s="5">
        <f t="shared" si="0"/>
        <v>0</v>
      </c>
      <c r="V7" s="5">
        <f t="shared" si="1"/>
        <v>0</v>
      </c>
      <c r="X7" s="5" t="e">
        <f t="shared" si="10"/>
        <v>#REF!</v>
      </c>
      <c r="Z7" s="5" t="e">
        <f t="shared" si="11"/>
        <v>#REF!</v>
      </c>
      <c r="AA7" s="5" t="e">
        <f t="shared" si="12"/>
        <v>#REF!</v>
      </c>
      <c r="AB7" s="79">
        <v>2</v>
      </c>
      <c r="AC7" s="85" t="e">
        <f>#REF!</f>
        <v>#REF!</v>
      </c>
      <c r="AD7" s="83" t="e">
        <f>#REF!</f>
        <v>#REF!</v>
      </c>
      <c r="AF7" s="84" t="s">
        <v>79</v>
      </c>
      <c r="AG7" s="95"/>
      <c r="AH7" s="96"/>
      <c r="AI7" s="95">
        <v>2</v>
      </c>
      <c r="AJ7" s="95"/>
      <c r="AK7" s="95">
        <v>2</v>
      </c>
      <c r="AL7" s="95"/>
      <c r="AM7" s="95">
        <v>2</v>
      </c>
      <c r="AN7" s="95"/>
    </row>
    <row r="8" spans="1:40">
      <c r="A8" s="23">
        <f>'④-2 個人負担　保険料'!A8</f>
        <v>5</v>
      </c>
      <c r="B8" s="5" t="e">
        <f>'④-2 個人負担　保険料'!B8</f>
        <v>#REF!</v>
      </c>
      <c r="C8" s="66" t="e">
        <f>集計表!#REF!</f>
        <v>#REF!</v>
      </c>
      <c r="D8" s="5" t="e">
        <f t="shared" si="2"/>
        <v>#REF!</v>
      </c>
      <c r="E8" s="66" t="e">
        <f>集計表!#REF!</f>
        <v>#REF!</v>
      </c>
      <c r="F8" s="5" t="e">
        <f t="shared" si="3"/>
        <v>#REF!</v>
      </c>
      <c r="G8" s="66" t="e">
        <f>集計表!#REF!</f>
        <v>#REF!</v>
      </c>
      <c r="H8" s="5" t="e">
        <f t="shared" si="4"/>
        <v>#REF!</v>
      </c>
      <c r="I8" s="66" t="e">
        <f>集計表!#REF!</f>
        <v>#REF!</v>
      </c>
      <c r="J8" s="5" t="e">
        <f t="shared" si="5"/>
        <v>#REF!</v>
      </c>
      <c r="K8" s="66" t="e">
        <f>集計表!#REF!</f>
        <v>#REF!</v>
      </c>
      <c r="L8" s="5" t="e">
        <f t="shared" si="6"/>
        <v>#REF!</v>
      </c>
      <c r="M8" s="5" t="e">
        <f t="shared" si="7"/>
        <v>#REF!</v>
      </c>
      <c r="O8" s="5" t="e">
        <f>集計表!#REF!</f>
        <v>#REF!</v>
      </c>
      <c r="Q8" s="5">
        <f>'④-2 個人負担　保険料'!Z8</f>
        <v>0</v>
      </c>
      <c r="R8" s="5" t="e">
        <f t="shared" si="8"/>
        <v>#REF!</v>
      </c>
      <c r="S8" s="5" t="e">
        <f t="shared" si="9"/>
        <v>#REF!</v>
      </c>
      <c r="U8" s="5">
        <f t="shared" si="0"/>
        <v>0</v>
      </c>
      <c r="V8" s="5">
        <f t="shared" si="1"/>
        <v>0</v>
      </c>
      <c r="X8" s="5" t="e">
        <f t="shared" si="10"/>
        <v>#REF!</v>
      </c>
      <c r="Z8" s="5" t="e">
        <f t="shared" si="11"/>
        <v>#REF!</v>
      </c>
      <c r="AA8" s="5" t="e">
        <f t="shared" si="12"/>
        <v>#REF!</v>
      </c>
      <c r="AB8" s="79">
        <v>3</v>
      </c>
      <c r="AC8" s="85" t="e">
        <f>#REF!</f>
        <v>#REF!</v>
      </c>
      <c r="AD8" s="83" t="e">
        <f>#REF!</f>
        <v>#REF!</v>
      </c>
      <c r="AF8" s="84" t="s">
        <v>80</v>
      </c>
      <c r="AG8" s="95">
        <v>1</v>
      </c>
      <c r="AH8" s="96">
        <v>1</v>
      </c>
      <c r="AI8" s="95">
        <v>1</v>
      </c>
      <c r="AJ8" s="95">
        <v>1</v>
      </c>
      <c r="AK8" s="95">
        <v>1</v>
      </c>
      <c r="AL8" s="95">
        <v>1</v>
      </c>
      <c r="AM8" s="95">
        <v>1</v>
      </c>
      <c r="AN8" s="95">
        <v>1</v>
      </c>
    </row>
    <row r="9" spans="1:40">
      <c r="A9" s="23">
        <f>'④-2 個人負担　保険料'!A9</f>
        <v>6</v>
      </c>
      <c r="B9" s="5" t="e">
        <f>'④-2 個人負担　保険料'!B9</f>
        <v>#REF!</v>
      </c>
      <c r="C9" s="66" t="e">
        <f>集計表!#REF!</f>
        <v>#REF!</v>
      </c>
      <c r="D9" s="5" t="e">
        <f t="shared" si="2"/>
        <v>#REF!</v>
      </c>
      <c r="E9" s="66" t="e">
        <f>集計表!#REF!</f>
        <v>#REF!</v>
      </c>
      <c r="F9" s="5" t="e">
        <f t="shared" si="3"/>
        <v>#REF!</v>
      </c>
      <c r="G9" s="66" t="e">
        <f>集計表!#REF!</f>
        <v>#REF!</v>
      </c>
      <c r="H9" s="5" t="e">
        <f t="shared" si="4"/>
        <v>#REF!</v>
      </c>
      <c r="I9" s="66" t="e">
        <f>集計表!#REF!</f>
        <v>#REF!</v>
      </c>
      <c r="J9" s="5" t="e">
        <f t="shared" si="5"/>
        <v>#REF!</v>
      </c>
      <c r="K9" s="66" t="e">
        <f>集計表!#REF!</f>
        <v>#REF!</v>
      </c>
      <c r="L9" s="5" t="e">
        <f t="shared" si="6"/>
        <v>#REF!</v>
      </c>
      <c r="M9" s="5" t="e">
        <f t="shared" si="7"/>
        <v>#REF!</v>
      </c>
      <c r="O9" s="5" t="e">
        <f>集計表!#REF!</f>
        <v>#REF!</v>
      </c>
      <c r="Q9" s="5">
        <f>'④-2 個人負担　保険料'!Z9</f>
        <v>0</v>
      </c>
      <c r="R9" s="5" t="e">
        <f t="shared" si="8"/>
        <v>#REF!</v>
      </c>
      <c r="S9" s="5" t="e">
        <f t="shared" si="9"/>
        <v>#REF!</v>
      </c>
      <c r="U9" s="5">
        <f t="shared" si="0"/>
        <v>0</v>
      </c>
      <c r="V9" s="5">
        <f t="shared" si="1"/>
        <v>0</v>
      </c>
      <c r="X9" s="5" t="e">
        <f t="shared" si="10"/>
        <v>#REF!</v>
      </c>
      <c r="Z9" s="5" t="e">
        <f t="shared" si="11"/>
        <v>#REF!</v>
      </c>
      <c r="AA9" s="5" t="e">
        <f t="shared" si="12"/>
        <v>#REF!</v>
      </c>
      <c r="AB9" s="79">
        <v>4</v>
      </c>
      <c r="AC9" s="85" t="e">
        <f>#REF!</f>
        <v>#REF!</v>
      </c>
      <c r="AD9" s="83" t="e">
        <f>#REF!</f>
        <v>#REF!</v>
      </c>
    </row>
    <row r="10" spans="1:40">
      <c r="A10" s="23">
        <f>'④-2 個人負担　保険料'!A10</f>
        <v>7</v>
      </c>
      <c r="B10" s="5" t="e">
        <f>'④-2 個人負担　保険料'!B10</f>
        <v>#REF!</v>
      </c>
      <c r="C10" s="66" t="e">
        <f>集計表!#REF!</f>
        <v>#REF!</v>
      </c>
      <c r="D10" s="5" t="e">
        <f t="shared" si="2"/>
        <v>#REF!</v>
      </c>
      <c r="E10" s="66" t="e">
        <f>集計表!#REF!</f>
        <v>#REF!</v>
      </c>
      <c r="F10" s="5" t="e">
        <f t="shared" si="3"/>
        <v>#REF!</v>
      </c>
      <c r="G10" s="66" t="e">
        <f>集計表!#REF!</f>
        <v>#REF!</v>
      </c>
      <c r="H10" s="5" t="e">
        <f t="shared" si="4"/>
        <v>#REF!</v>
      </c>
      <c r="I10" s="66" t="e">
        <f>集計表!#REF!</f>
        <v>#REF!</v>
      </c>
      <c r="J10" s="5" t="e">
        <f t="shared" si="5"/>
        <v>#REF!</v>
      </c>
      <c r="K10" s="66" t="e">
        <f>集計表!#REF!</f>
        <v>#REF!</v>
      </c>
      <c r="L10" s="5" t="e">
        <f t="shared" si="6"/>
        <v>#REF!</v>
      </c>
      <c r="M10" s="5" t="e">
        <f t="shared" si="7"/>
        <v>#REF!</v>
      </c>
      <c r="O10" s="5" t="e">
        <f>集計表!#REF!</f>
        <v>#REF!</v>
      </c>
      <c r="Q10" s="5">
        <f>'④-2 個人負担　保険料'!Z10</f>
        <v>0</v>
      </c>
      <c r="R10" s="5" t="e">
        <f t="shared" si="8"/>
        <v>#REF!</v>
      </c>
      <c r="S10" s="5" t="e">
        <f t="shared" si="9"/>
        <v>#REF!</v>
      </c>
      <c r="U10" s="5">
        <f t="shared" si="0"/>
        <v>0</v>
      </c>
      <c r="V10" s="5">
        <f t="shared" si="1"/>
        <v>0</v>
      </c>
      <c r="X10" s="5" t="e">
        <f t="shared" si="10"/>
        <v>#REF!</v>
      </c>
      <c r="Z10" s="5" t="e">
        <f t="shared" si="11"/>
        <v>#REF!</v>
      </c>
      <c r="AA10" s="5" t="e">
        <f t="shared" si="12"/>
        <v>#REF!</v>
      </c>
      <c r="AB10" s="79">
        <v>5</v>
      </c>
      <c r="AC10" s="85" t="e">
        <f>#REF!</f>
        <v>#REF!</v>
      </c>
      <c r="AD10" s="83" t="e">
        <f>#REF!</f>
        <v>#REF!</v>
      </c>
    </row>
    <row r="11" spans="1:40">
      <c r="A11" s="23">
        <f>'④-2 個人負担　保険料'!A11</f>
        <v>8</v>
      </c>
      <c r="B11" s="5" t="e">
        <f>'④-2 個人負担　保険料'!B11</f>
        <v>#REF!</v>
      </c>
      <c r="C11" s="66" t="e">
        <f>集計表!#REF!</f>
        <v>#REF!</v>
      </c>
      <c r="D11" s="5" t="e">
        <f t="shared" si="2"/>
        <v>#REF!</v>
      </c>
      <c r="E11" s="66" t="e">
        <f>集計表!#REF!</f>
        <v>#REF!</v>
      </c>
      <c r="F11" s="5" t="e">
        <f t="shared" si="3"/>
        <v>#REF!</v>
      </c>
      <c r="G11" s="66" t="e">
        <f>集計表!#REF!</f>
        <v>#REF!</v>
      </c>
      <c r="H11" s="5" t="e">
        <f t="shared" si="4"/>
        <v>#REF!</v>
      </c>
      <c r="I11" s="66" t="e">
        <f>集計表!#REF!</f>
        <v>#REF!</v>
      </c>
      <c r="J11" s="5" t="e">
        <f t="shared" si="5"/>
        <v>#REF!</v>
      </c>
      <c r="K11" s="66" t="e">
        <f>集計表!#REF!</f>
        <v>#REF!</v>
      </c>
      <c r="L11" s="5" t="e">
        <f t="shared" si="6"/>
        <v>#REF!</v>
      </c>
      <c r="M11" s="5" t="e">
        <f t="shared" si="7"/>
        <v>#REF!</v>
      </c>
      <c r="O11" s="5" t="e">
        <f>集計表!#REF!</f>
        <v>#REF!</v>
      </c>
      <c r="Q11" s="5">
        <f>'④-2 個人負担　保険料'!Z11</f>
        <v>0</v>
      </c>
      <c r="R11" s="5" t="e">
        <f t="shared" si="8"/>
        <v>#REF!</v>
      </c>
      <c r="S11" s="5" t="e">
        <f t="shared" si="9"/>
        <v>#REF!</v>
      </c>
      <c r="U11" s="5">
        <f t="shared" si="0"/>
        <v>0</v>
      </c>
      <c r="V11" s="5">
        <f t="shared" si="1"/>
        <v>0</v>
      </c>
      <c r="X11" s="5" t="e">
        <f t="shared" si="10"/>
        <v>#REF!</v>
      </c>
      <c r="Z11" s="5" t="e">
        <f t="shared" si="11"/>
        <v>#REF!</v>
      </c>
      <c r="AA11" s="5" t="e">
        <f t="shared" si="12"/>
        <v>#REF!</v>
      </c>
      <c r="AB11" s="79">
        <v>6</v>
      </c>
      <c r="AC11" s="85" t="e">
        <f>#REF!</f>
        <v>#REF!</v>
      </c>
      <c r="AD11" s="83" t="e">
        <f>#REF!</f>
        <v>#REF!</v>
      </c>
    </row>
    <row r="12" spans="1:40">
      <c r="A12" s="23">
        <f>'④-2 個人負担　保険料'!A12</f>
        <v>9</v>
      </c>
      <c r="B12" s="5" t="e">
        <f>'④-2 個人負担　保険料'!B12</f>
        <v>#REF!</v>
      </c>
      <c r="C12" s="66" t="e">
        <f>集計表!#REF!</f>
        <v>#REF!</v>
      </c>
      <c r="D12" s="5" t="e">
        <f t="shared" si="2"/>
        <v>#REF!</v>
      </c>
      <c r="E12" s="66" t="e">
        <f>集計表!#REF!</f>
        <v>#REF!</v>
      </c>
      <c r="F12" s="5" t="e">
        <f t="shared" si="3"/>
        <v>#REF!</v>
      </c>
      <c r="G12" s="66" t="e">
        <f>集計表!#REF!</f>
        <v>#REF!</v>
      </c>
      <c r="H12" s="5" t="e">
        <f t="shared" si="4"/>
        <v>#REF!</v>
      </c>
      <c r="I12" s="66" t="e">
        <f>集計表!#REF!</f>
        <v>#REF!</v>
      </c>
      <c r="J12" s="5" t="e">
        <f t="shared" si="5"/>
        <v>#REF!</v>
      </c>
      <c r="K12" s="66" t="e">
        <f>集計表!#REF!</f>
        <v>#REF!</v>
      </c>
      <c r="L12" s="5" t="e">
        <f t="shared" si="6"/>
        <v>#REF!</v>
      </c>
      <c r="M12" s="5" t="e">
        <f t="shared" si="7"/>
        <v>#REF!</v>
      </c>
      <c r="O12" s="5" t="e">
        <f>集計表!#REF!</f>
        <v>#REF!</v>
      </c>
      <c r="Q12" s="5">
        <f>'④-2 個人負担　保険料'!Z12</f>
        <v>0</v>
      </c>
      <c r="R12" s="5" t="e">
        <f t="shared" si="8"/>
        <v>#REF!</v>
      </c>
      <c r="S12" s="5" t="e">
        <f t="shared" si="9"/>
        <v>#REF!</v>
      </c>
      <c r="U12" s="5">
        <f t="shared" si="0"/>
        <v>0</v>
      </c>
      <c r="V12" s="5">
        <f t="shared" si="1"/>
        <v>0</v>
      </c>
      <c r="X12" s="5" t="e">
        <f t="shared" si="10"/>
        <v>#REF!</v>
      </c>
      <c r="Z12" s="5" t="e">
        <f t="shared" si="11"/>
        <v>#REF!</v>
      </c>
      <c r="AA12" s="5" t="e">
        <f t="shared" si="12"/>
        <v>#REF!</v>
      </c>
      <c r="AB12" s="79">
        <v>7</v>
      </c>
      <c r="AC12" s="85" t="e">
        <f>#REF!</f>
        <v>#REF!</v>
      </c>
      <c r="AD12" s="83" t="e">
        <f>#REF!</f>
        <v>#REF!</v>
      </c>
    </row>
    <row r="13" spans="1:40">
      <c r="A13" s="23">
        <f>'④-2 個人負担　保険料'!A13</f>
        <v>10</v>
      </c>
      <c r="B13" s="5" t="e">
        <f>'④-2 個人負担　保険料'!B13</f>
        <v>#REF!</v>
      </c>
      <c r="C13" s="66" t="e">
        <f>集計表!#REF!</f>
        <v>#REF!</v>
      </c>
      <c r="D13" s="5" t="e">
        <f t="shared" si="2"/>
        <v>#REF!</v>
      </c>
      <c r="E13" s="66" t="e">
        <f>集計表!#REF!</f>
        <v>#REF!</v>
      </c>
      <c r="F13" s="5" t="e">
        <f t="shared" si="3"/>
        <v>#REF!</v>
      </c>
      <c r="G13" s="66" t="e">
        <f>集計表!#REF!</f>
        <v>#REF!</v>
      </c>
      <c r="H13" s="5" t="e">
        <f t="shared" si="4"/>
        <v>#REF!</v>
      </c>
      <c r="I13" s="66" t="e">
        <f>集計表!#REF!</f>
        <v>#REF!</v>
      </c>
      <c r="J13" s="5" t="e">
        <f t="shared" si="5"/>
        <v>#REF!</v>
      </c>
      <c r="K13" s="66" t="e">
        <f>集計表!#REF!</f>
        <v>#REF!</v>
      </c>
      <c r="L13" s="5" t="e">
        <f t="shared" si="6"/>
        <v>#REF!</v>
      </c>
      <c r="M13" s="5" t="e">
        <f t="shared" si="7"/>
        <v>#REF!</v>
      </c>
      <c r="O13" s="5" t="e">
        <f>集計表!#REF!</f>
        <v>#REF!</v>
      </c>
      <c r="Q13" s="5">
        <f>'④-2 個人負担　保険料'!Z13</f>
        <v>0</v>
      </c>
      <c r="R13" s="5" t="e">
        <f t="shared" si="8"/>
        <v>#REF!</v>
      </c>
      <c r="S13" s="5" t="e">
        <f t="shared" si="9"/>
        <v>#REF!</v>
      </c>
      <c r="U13" s="5">
        <f t="shared" si="0"/>
        <v>0</v>
      </c>
      <c r="V13" s="5">
        <f t="shared" si="1"/>
        <v>0</v>
      </c>
      <c r="X13" s="5" t="e">
        <f t="shared" si="10"/>
        <v>#REF!</v>
      </c>
      <c r="Z13" s="5" t="e">
        <f t="shared" si="11"/>
        <v>#REF!</v>
      </c>
      <c r="AA13" s="5" t="e">
        <f t="shared" si="12"/>
        <v>#REF!</v>
      </c>
      <c r="AB13" s="79">
        <v>8</v>
      </c>
      <c r="AC13" s="85" t="e">
        <f>#REF!</f>
        <v>#REF!</v>
      </c>
      <c r="AD13" s="83" t="e">
        <f>#REF!</f>
        <v>#REF!</v>
      </c>
    </row>
    <row r="14" spans="1:40">
      <c r="A14" s="23">
        <f>'④-2 個人負担　保険料'!A14</f>
        <v>11</v>
      </c>
      <c r="B14" s="5" t="e">
        <f>'④-2 個人負担　保険料'!B14</f>
        <v>#REF!</v>
      </c>
      <c r="C14" s="66" t="e">
        <f>集計表!#REF!</f>
        <v>#REF!</v>
      </c>
      <c r="D14" s="5" t="e">
        <f t="shared" si="2"/>
        <v>#REF!</v>
      </c>
      <c r="E14" s="66" t="e">
        <f>集計表!#REF!</f>
        <v>#REF!</v>
      </c>
      <c r="F14" s="5" t="e">
        <f t="shared" si="3"/>
        <v>#REF!</v>
      </c>
      <c r="G14" s="66" t="e">
        <f>集計表!#REF!</f>
        <v>#REF!</v>
      </c>
      <c r="H14" s="5" t="e">
        <f t="shared" si="4"/>
        <v>#REF!</v>
      </c>
      <c r="I14" s="66" t="e">
        <f>集計表!#REF!</f>
        <v>#REF!</v>
      </c>
      <c r="J14" s="5" t="e">
        <f t="shared" si="5"/>
        <v>#REF!</v>
      </c>
      <c r="K14" s="66" t="e">
        <f>集計表!#REF!</f>
        <v>#REF!</v>
      </c>
      <c r="L14" s="5" t="e">
        <f t="shared" si="6"/>
        <v>#REF!</v>
      </c>
      <c r="M14" s="5" t="e">
        <f t="shared" si="7"/>
        <v>#REF!</v>
      </c>
      <c r="O14" s="5" t="e">
        <f>集計表!#REF!</f>
        <v>#REF!</v>
      </c>
      <c r="Q14" s="5">
        <f>'④-2 個人負担　保険料'!Z14</f>
        <v>0</v>
      </c>
      <c r="R14" s="5" t="e">
        <f t="shared" si="8"/>
        <v>#REF!</v>
      </c>
      <c r="S14" s="5" t="e">
        <f t="shared" si="9"/>
        <v>#REF!</v>
      </c>
      <c r="U14" s="5">
        <f t="shared" si="0"/>
        <v>0</v>
      </c>
      <c r="V14" s="5">
        <f t="shared" si="1"/>
        <v>0</v>
      </c>
      <c r="X14" s="5" t="e">
        <f t="shared" si="10"/>
        <v>#REF!</v>
      </c>
      <c r="Z14" s="5" t="e">
        <f t="shared" si="11"/>
        <v>#REF!</v>
      </c>
      <c r="AA14" s="5" t="e">
        <f t="shared" si="12"/>
        <v>#REF!</v>
      </c>
      <c r="AB14" s="79">
        <v>9</v>
      </c>
      <c r="AC14" s="85" t="e">
        <f>#REF!</f>
        <v>#REF!</v>
      </c>
      <c r="AD14" s="83" t="e">
        <f>#REF!</f>
        <v>#REF!</v>
      </c>
    </row>
    <row r="15" spans="1:40">
      <c r="A15" s="23">
        <f>'④-2 個人負担　保険料'!A15</f>
        <v>12</v>
      </c>
      <c r="B15" s="5" t="e">
        <f>'④-2 個人負担　保険料'!B15</f>
        <v>#REF!</v>
      </c>
      <c r="C15" s="66" t="e">
        <f>集計表!#REF!</f>
        <v>#REF!</v>
      </c>
      <c r="D15" s="5" t="e">
        <f t="shared" si="2"/>
        <v>#REF!</v>
      </c>
      <c r="E15" s="66" t="e">
        <f>集計表!#REF!</f>
        <v>#REF!</v>
      </c>
      <c r="F15" s="5" t="e">
        <f t="shared" si="3"/>
        <v>#REF!</v>
      </c>
      <c r="G15" s="66" t="e">
        <f>集計表!#REF!</f>
        <v>#REF!</v>
      </c>
      <c r="H15" s="5" t="e">
        <f t="shared" si="4"/>
        <v>#REF!</v>
      </c>
      <c r="I15" s="66" t="e">
        <f>集計表!#REF!</f>
        <v>#REF!</v>
      </c>
      <c r="J15" s="5" t="e">
        <f t="shared" si="5"/>
        <v>#REF!</v>
      </c>
      <c r="K15" s="66" t="e">
        <f>集計表!#REF!</f>
        <v>#REF!</v>
      </c>
      <c r="L15" s="5" t="e">
        <f t="shared" si="6"/>
        <v>#REF!</v>
      </c>
      <c r="M15" s="5" t="e">
        <f t="shared" si="7"/>
        <v>#REF!</v>
      </c>
      <c r="O15" s="5" t="e">
        <f>集計表!#REF!</f>
        <v>#REF!</v>
      </c>
      <c r="Q15" s="5">
        <f>'④-2 個人負担　保険料'!Z15</f>
        <v>0</v>
      </c>
      <c r="R15" s="5" t="e">
        <f t="shared" si="8"/>
        <v>#REF!</v>
      </c>
      <c r="S15" s="5" t="e">
        <f t="shared" si="9"/>
        <v>#REF!</v>
      </c>
      <c r="U15" s="5">
        <f t="shared" si="0"/>
        <v>0</v>
      </c>
      <c r="V15" s="5">
        <f t="shared" si="1"/>
        <v>0</v>
      </c>
      <c r="X15" s="5" t="e">
        <f t="shared" si="10"/>
        <v>#REF!</v>
      </c>
      <c r="Z15" s="5" t="e">
        <f t="shared" si="11"/>
        <v>#REF!</v>
      </c>
      <c r="AA15" s="5" t="e">
        <f t="shared" si="12"/>
        <v>#REF!</v>
      </c>
      <c r="AB15" s="79">
        <v>10</v>
      </c>
      <c r="AC15" s="85" t="e">
        <f>#REF!</f>
        <v>#REF!</v>
      </c>
      <c r="AD15" s="83" t="e">
        <f>#REF!</f>
        <v>#REF!</v>
      </c>
    </row>
    <row r="16" spans="1:40">
      <c r="A16" s="23">
        <f>'④-2 個人負担　保険料'!A16</f>
        <v>13</v>
      </c>
      <c r="B16" s="5" t="e">
        <f>'④-2 個人負担　保険料'!B16</f>
        <v>#REF!</v>
      </c>
      <c r="C16" s="66" t="e">
        <f>集計表!#REF!</f>
        <v>#REF!</v>
      </c>
      <c r="D16" s="5" t="e">
        <f t="shared" si="2"/>
        <v>#REF!</v>
      </c>
      <c r="E16" s="66" t="e">
        <f>集計表!#REF!</f>
        <v>#REF!</v>
      </c>
      <c r="F16" s="5" t="e">
        <f t="shared" si="3"/>
        <v>#REF!</v>
      </c>
      <c r="G16" s="66" t="e">
        <f>集計表!#REF!</f>
        <v>#REF!</v>
      </c>
      <c r="H16" s="5" t="e">
        <f t="shared" si="4"/>
        <v>#REF!</v>
      </c>
      <c r="I16" s="66" t="e">
        <f>集計表!#REF!</f>
        <v>#REF!</v>
      </c>
      <c r="J16" s="5" t="e">
        <f t="shared" si="5"/>
        <v>#REF!</v>
      </c>
      <c r="K16" s="66" t="e">
        <f>集計表!#REF!</f>
        <v>#REF!</v>
      </c>
      <c r="L16" s="5" t="e">
        <f t="shared" si="6"/>
        <v>#REF!</v>
      </c>
      <c r="M16" s="5" t="e">
        <f t="shared" si="7"/>
        <v>#REF!</v>
      </c>
      <c r="O16" s="5" t="e">
        <f>集計表!#REF!</f>
        <v>#REF!</v>
      </c>
      <c r="Q16" s="5">
        <f>'④-2 個人負担　保険料'!Z16</f>
        <v>0</v>
      </c>
      <c r="R16" s="5" t="e">
        <f t="shared" si="8"/>
        <v>#REF!</v>
      </c>
      <c r="S16" s="5" t="e">
        <f t="shared" si="9"/>
        <v>#REF!</v>
      </c>
      <c r="U16" s="5">
        <f t="shared" si="0"/>
        <v>0</v>
      </c>
      <c r="V16" s="5">
        <f t="shared" si="1"/>
        <v>0</v>
      </c>
      <c r="X16" s="5" t="e">
        <f t="shared" si="10"/>
        <v>#REF!</v>
      </c>
      <c r="Z16" s="5" t="e">
        <f t="shared" si="11"/>
        <v>#REF!</v>
      </c>
      <c r="AA16" s="5" t="e">
        <f t="shared" si="12"/>
        <v>#REF!</v>
      </c>
      <c r="AB16" s="79">
        <v>11</v>
      </c>
      <c r="AC16" s="85" t="e">
        <f>#REF!</f>
        <v>#REF!</v>
      </c>
      <c r="AD16" s="83" t="e">
        <f>#REF!</f>
        <v>#REF!</v>
      </c>
    </row>
    <row r="17" spans="1:30">
      <c r="A17" s="23">
        <f>'④-2 個人負担　保険料'!A17</f>
        <v>14</v>
      </c>
      <c r="B17" s="5" t="e">
        <f>'④-2 個人負担　保険料'!B17</f>
        <v>#REF!</v>
      </c>
      <c r="C17" s="66" t="e">
        <f>集計表!#REF!</f>
        <v>#REF!</v>
      </c>
      <c r="D17" s="5" t="e">
        <f t="shared" si="2"/>
        <v>#REF!</v>
      </c>
      <c r="E17" s="66" t="e">
        <f>集計表!#REF!</f>
        <v>#REF!</v>
      </c>
      <c r="F17" s="5" t="e">
        <f t="shared" si="3"/>
        <v>#REF!</v>
      </c>
      <c r="G17" s="66" t="e">
        <f>集計表!#REF!</f>
        <v>#REF!</v>
      </c>
      <c r="H17" s="5" t="e">
        <f t="shared" si="4"/>
        <v>#REF!</v>
      </c>
      <c r="I17" s="66" t="e">
        <f>集計表!#REF!</f>
        <v>#REF!</v>
      </c>
      <c r="J17" s="5" t="e">
        <f t="shared" si="5"/>
        <v>#REF!</v>
      </c>
      <c r="K17" s="66" t="e">
        <f>集計表!#REF!</f>
        <v>#REF!</v>
      </c>
      <c r="L17" s="5" t="e">
        <f t="shared" si="6"/>
        <v>#REF!</v>
      </c>
      <c r="M17" s="5" t="e">
        <f t="shared" si="7"/>
        <v>#REF!</v>
      </c>
      <c r="O17" s="5" t="e">
        <f>集計表!#REF!</f>
        <v>#REF!</v>
      </c>
      <c r="Q17" s="5">
        <f>'④-2 個人負担　保険料'!Z17</f>
        <v>0</v>
      </c>
      <c r="R17" s="5" t="e">
        <f t="shared" si="8"/>
        <v>#REF!</v>
      </c>
      <c r="S17" s="5" t="e">
        <f t="shared" si="9"/>
        <v>#REF!</v>
      </c>
      <c r="U17" s="5">
        <f t="shared" si="0"/>
        <v>0</v>
      </c>
      <c r="V17" s="5">
        <f t="shared" si="1"/>
        <v>0</v>
      </c>
      <c r="X17" s="5" t="e">
        <f t="shared" si="10"/>
        <v>#REF!</v>
      </c>
      <c r="Z17" s="5" t="e">
        <f t="shared" si="11"/>
        <v>#REF!</v>
      </c>
      <c r="AA17" s="5" t="e">
        <f t="shared" si="12"/>
        <v>#REF!</v>
      </c>
      <c r="AB17" s="79">
        <v>12</v>
      </c>
      <c r="AC17" s="85" t="e">
        <f>#REF!</f>
        <v>#REF!</v>
      </c>
      <c r="AD17" s="83" t="e">
        <f>#REF!</f>
        <v>#REF!</v>
      </c>
    </row>
    <row r="18" spans="1:30">
      <c r="A18" s="23">
        <f>'④-2 個人負担　保険料'!A18</f>
        <v>15</v>
      </c>
      <c r="B18" s="5" t="e">
        <f>'④-2 個人負担　保険料'!B18</f>
        <v>#REF!</v>
      </c>
      <c r="C18" s="66" t="e">
        <f>集計表!#REF!</f>
        <v>#REF!</v>
      </c>
      <c r="D18" s="5" t="e">
        <f t="shared" si="2"/>
        <v>#REF!</v>
      </c>
      <c r="E18" s="66" t="e">
        <f>集計表!#REF!</f>
        <v>#REF!</v>
      </c>
      <c r="F18" s="5" t="e">
        <f t="shared" si="3"/>
        <v>#REF!</v>
      </c>
      <c r="G18" s="66" t="e">
        <f>集計表!#REF!</f>
        <v>#REF!</v>
      </c>
      <c r="H18" s="5" t="e">
        <f t="shared" si="4"/>
        <v>#REF!</v>
      </c>
      <c r="I18" s="66" t="e">
        <f>集計表!#REF!</f>
        <v>#REF!</v>
      </c>
      <c r="J18" s="5" t="e">
        <f t="shared" si="5"/>
        <v>#REF!</v>
      </c>
      <c r="K18" s="66" t="e">
        <f>集計表!#REF!</f>
        <v>#REF!</v>
      </c>
      <c r="L18" s="5" t="e">
        <f t="shared" si="6"/>
        <v>#REF!</v>
      </c>
      <c r="M18" s="5" t="e">
        <f t="shared" si="7"/>
        <v>#REF!</v>
      </c>
      <c r="O18" s="5" t="e">
        <f>集計表!#REF!</f>
        <v>#REF!</v>
      </c>
      <c r="Q18" s="5">
        <f>'④-2 個人負担　保険料'!Z18</f>
        <v>0</v>
      </c>
      <c r="R18" s="5" t="e">
        <f t="shared" si="8"/>
        <v>#REF!</v>
      </c>
      <c r="S18" s="5" t="e">
        <f t="shared" si="9"/>
        <v>#REF!</v>
      </c>
      <c r="U18" s="5">
        <f t="shared" si="0"/>
        <v>0</v>
      </c>
      <c r="V18" s="5">
        <f t="shared" si="1"/>
        <v>0</v>
      </c>
      <c r="X18" s="5" t="e">
        <f t="shared" si="10"/>
        <v>#REF!</v>
      </c>
      <c r="Z18" s="5" t="e">
        <f t="shared" si="11"/>
        <v>#REF!</v>
      </c>
      <c r="AA18" s="5" t="e">
        <f t="shared" si="12"/>
        <v>#REF!</v>
      </c>
      <c r="AB18" s="79">
        <v>13</v>
      </c>
      <c r="AC18" s="85" t="e">
        <f>#REF!</f>
        <v>#REF!</v>
      </c>
      <c r="AD18" s="83" t="e">
        <f>#REF!</f>
        <v>#REF!</v>
      </c>
    </row>
    <row r="19" spans="1:30">
      <c r="A19" s="23">
        <f>'④-2 個人負担　保険料'!A19</f>
        <v>16</v>
      </c>
      <c r="B19" s="5" t="e">
        <f>'④-2 個人負担　保険料'!B19</f>
        <v>#REF!</v>
      </c>
      <c r="C19" s="66" t="e">
        <f>集計表!#REF!</f>
        <v>#REF!</v>
      </c>
      <c r="D19" s="5" t="e">
        <f t="shared" si="2"/>
        <v>#REF!</v>
      </c>
      <c r="E19" s="66" t="e">
        <f>集計表!#REF!</f>
        <v>#REF!</v>
      </c>
      <c r="F19" s="5" t="e">
        <f t="shared" si="3"/>
        <v>#REF!</v>
      </c>
      <c r="G19" s="66" t="e">
        <f>集計表!#REF!</f>
        <v>#REF!</v>
      </c>
      <c r="H19" s="5" t="e">
        <f t="shared" si="4"/>
        <v>#REF!</v>
      </c>
      <c r="I19" s="66" t="e">
        <f>集計表!#REF!</f>
        <v>#REF!</v>
      </c>
      <c r="J19" s="5" t="e">
        <f t="shared" si="5"/>
        <v>#REF!</v>
      </c>
      <c r="K19" s="66" t="e">
        <f>集計表!#REF!</f>
        <v>#REF!</v>
      </c>
      <c r="L19" s="5" t="e">
        <f t="shared" si="6"/>
        <v>#REF!</v>
      </c>
      <c r="M19" s="5" t="e">
        <f t="shared" si="7"/>
        <v>#REF!</v>
      </c>
      <c r="O19" s="5" t="e">
        <f>集計表!#REF!</f>
        <v>#REF!</v>
      </c>
      <c r="Q19" s="5">
        <f>'④-2 個人負担　保険料'!Z19</f>
        <v>0</v>
      </c>
      <c r="R19" s="5" t="e">
        <f t="shared" si="8"/>
        <v>#REF!</v>
      </c>
      <c r="S19" s="5" t="e">
        <f t="shared" si="9"/>
        <v>#REF!</v>
      </c>
      <c r="U19" s="5">
        <f t="shared" si="0"/>
        <v>0</v>
      </c>
      <c r="V19" s="5">
        <f t="shared" si="1"/>
        <v>0</v>
      </c>
      <c r="X19" s="5" t="e">
        <f t="shared" si="10"/>
        <v>#REF!</v>
      </c>
      <c r="Z19" s="5" t="e">
        <f t="shared" si="11"/>
        <v>#REF!</v>
      </c>
      <c r="AA19" s="5" t="e">
        <f t="shared" si="12"/>
        <v>#REF!</v>
      </c>
      <c r="AB19" s="79">
        <v>14</v>
      </c>
      <c r="AC19" s="85" t="e">
        <f>#REF!</f>
        <v>#REF!</v>
      </c>
      <c r="AD19" s="83" t="e">
        <f>#REF!</f>
        <v>#REF!</v>
      </c>
    </row>
    <row r="20" spans="1:30">
      <c r="A20" s="23">
        <f>'④-2 個人負担　保険料'!A20</f>
        <v>17</v>
      </c>
      <c r="B20" s="5" t="e">
        <f>'④-2 個人負担　保険料'!B20</f>
        <v>#REF!</v>
      </c>
      <c r="C20" s="66" t="e">
        <f>集計表!#REF!</f>
        <v>#REF!</v>
      </c>
      <c r="D20" s="5" t="e">
        <f t="shared" si="2"/>
        <v>#REF!</v>
      </c>
      <c r="E20" s="66" t="e">
        <f>集計表!#REF!</f>
        <v>#REF!</v>
      </c>
      <c r="F20" s="5" t="e">
        <f t="shared" si="3"/>
        <v>#REF!</v>
      </c>
      <c r="G20" s="66" t="e">
        <f>集計表!#REF!</f>
        <v>#REF!</v>
      </c>
      <c r="H20" s="5" t="e">
        <f t="shared" si="4"/>
        <v>#REF!</v>
      </c>
      <c r="I20" s="66" t="e">
        <f>集計表!#REF!</f>
        <v>#REF!</v>
      </c>
      <c r="J20" s="5" t="e">
        <f t="shared" si="5"/>
        <v>#REF!</v>
      </c>
      <c r="K20" s="66" t="e">
        <f>集計表!#REF!</f>
        <v>#REF!</v>
      </c>
      <c r="L20" s="5" t="e">
        <f t="shared" si="6"/>
        <v>#REF!</v>
      </c>
      <c r="M20" s="5" t="e">
        <f t="shared" si="7"/>
        <v>#REF!</v>
      </c>
      <c r="O20" s="5" t="e">
        <f>集計表!#REF!</f>
        <v>#REF!</v>
      </c>
      <c r="Q20" s="5">
        <f>'④-2 個人負担　保険料'!Z20</f>
        <v>0</v>
      </c>
      <c r="R20" s="5" t="e">
        <f t="shared" si="8"/>
        <v>#REF!</v>
      </c>
      <c r="S20" s="5" t="e">
        <f t="shared" si="9"/>
        <v>#REF!</v>
      </c>
      <c r="U20" s="5">
        <f t="shared" si="0"/>
        <v>0</v>
      </c>
      <c r="V20" s="5">
        <f t="shared" si="1"/>
        <v>0</v>
      </c>
      <c r="X20" s="5" t="e">
        <f t="shared" si="10"/>
        <v>#REF!</v>
      </c>
      <c r="Z20" s="5" t="e">
        <f t="shared" si="11"/>
        <v>#REF!</v>
      </c>
      <c r="AA20" s="5" t="e">
        <f t="shared" si="12"/>
        <v>#REF!</v>
      </c>
      <c r="AB20" s="79">
        <v>15</v>
      </c>
      <c r="AC20" s="85" t="e">
        <f>#REF!</f>
        <v>#REF!</v>
      </c>
      <c r="AD20" s="83" t="e">
        <f>#REF!</f>
        <v>#REF!</v>
      </c>
    </row>
    <row r="21" spans="1:30">
      <c r="A21" s="23">
        <f>'④-2 個人負担　保険料'!A21</f>
        <v>18</v>
      </c>
      <c r="B21" s="5" t="e">
        <f>'④-2 個人負担　保険料'!B21</f>
        <v>#REF!</v>
      </c>
      <c r="C21" s="66" t="e">
        <f>集計表!#REF!</f>
        <v>#REF!</v>
      </c>
      <c r="D21" s="5" t="e">
        <f t="shared" si="2"/>
        <v>#REF!</v>
      </c>
      <c r="E21" s="66" t="e">
        <f>集計表!#REF!</f>
        <v>#REF!</v>
      </c>
      <c r="F21" s="5" t="e">
        <f t="shared" si="3"/>
        <v>#REF!</v>
      </c>
      <c r="G21" s="66" t="e">
        <f>集計表!#REF!</f>
        <v>#REF!</v>
      </c>
      <c r="H21" s="5" t="e">
        <f t="shared" si="4"/>
        <v>#REF!</v>
      </c>
      <c r="I21" s="66" t="e">
        <f>集計表!#REF!</f>
        <v>#REF!</v>
      </c>
      <c r="J21" s="5" t="e">
        <f t="shared" si="5"/>
        <v>#REF!</v>
      </c>
      <c r="K21" s="66" t="e">
        <f>集計表!#REF!</f>
        <v>#REF!</v>
      </c>
      <c r="L21" s="5" t="e">
        <f t="shared" si="6"/>
        <v>#REF!</v>
      </c>
      <c r="M21" s="5" t="e">
        <f t="shared" si="7"/>
        <v>#REF!</v>
      </c>
      <c r="O21" s="5" t="e">
        <f>集計表!#REF!</f>
        <v>#REF!</v>
      </c>
      <c r="Q21" s="5">
        <f>'④-2 個人負担　保険料'!Z21</f>
        <v>0</v>
      </c>
      <c r="R21" s="5" t="e">
        <f t="shared" si="8"/>
        <v>#REF!</v>
      </c>
      <c r="S21" s="5" t="e">
        <f t="shared" si="9"/>
        <v>#REF!</v>
      </c>
      <c r="U21" s="5">
        <f t="shared" si="0"/>
        <v>0</v>
      </c>
      <c r="V21" s="5">
        <f t="shared" si="1"/>
        <v>0</v>
      </c>
      <c r="X21" s="5" t="e">
        <f t="shared" si="10"/>
        <v>#REF!</v>
      </c>
      <c r="Z21" s="5" t="e">
        <f t="shared" si="11"/>
        <v>#REF!</v>
      </c>
      <c r="AA21" s="5" t="e">
        <f t="shared" si="12"/>
        <v>#REF!</v>
      </c>
      <c r="AC21" s="85" t="e">
        <f>#REF!</f>
        <v>#REF!</v>
      </c>
      <c r="AD21" s="83" t="e">
        <f>#REF!</f>
        <v>#REF!</v>
      </c>
    </row>
    <row r="22" spans="1:30">
      <c r="A22" s="23">
        <f>'④-2 個人負担　保険料'!A22</f>
        <v>19</v>
      </c>
      <c r="B22" s="5" t="e">
        <f>'④-2 個人負担　保険料'!B22</f>
        <v>#REF!</v>
      </c>
      <c r="C22" s="66" t="e">
        <f>集計表!#REF!</f>
        <v>#REF!</v>
      </c>
      <c r="D22" s="5" t="e">
        <f t="shared" si="2"/>
        <v>#REF!</v>
      </c>
      <c r="E22" s="66" t="e">
        <f>集計表!#REF!</f>
        <v>#REF!</v>
      </c>
      <c r="F22" s="5" t="e">
        <f t="shared" si="3"/>
        <v>#REF!</v>
      </c>
      <c r="G22" s="66" t="e">
        <f>集計表!#REF!</f>
        <v>#REF!</v>
      </c>
      <c r="H22" s="5" t="e">
        <f t="shared" si="4"/>
        <v>#REF!</v>
      </c>
      <c r="I22" s="66" t="e">
        <f>集計表!#REF!</f>
        <v>#REF!</v>
      </c>
      <c r="J22" s="5" t="e">
        <f t="shared" si="5"/>
        <v>#REF!</v>
      </c>
      <c r="K22" s="66" t="e">
        <f>集計表!#REF!</f>
        <v>#REF!</v>
      </c>
      <c r="L22" s="5" t="e">
        <f t="shared" si="6"/>
        <v>#REF!</v>
      </c>
      <c r="M22" s="5" t="e">
        <f t="shared" si="7"/>
        <v>#REF!</v>
      </c>
      <c r="O22" s="5" t="e">
        <f>集計表!#REF!</f>
        <v>#REF!</v>
      </c>
      <c r="Q22" s="5">
        <f>'④-2 個人負担　保険料'!Z22</f>
        <v>0</v>
      </c>
      <c r="R22" s="5" t="e">
        <f t="shared" si="8"/>
        <v>#REF!</v>
      </c>
      <c r="S22" s="5" t="e">
        <f t="shared" si="9"/>
        <v>#REF!</v>
      </c>
      <c r="U22" s="5">
        <f t="shared" si="0"/>
        <v>0</v>
      </c>
      <c r="V22" s="5">
        <f t="shared" si="1"/>
        <v>0</v>
      </c>
      <c r="X22" s="5" t="e">
        <f t="shared" si="10"/>
        <v>#REF!</v>
      </c>
      <c r="Z22" s="5" t="e">
        <f t="shared" si="11"/>
        <v>#REF!</v>
      </c>
      <c r="AA22" s="5" t="e">
        <f t="shared" si="12"/>
        <v>#REF!</v>
      </c>
      <c r="AC22" s="85" t="e">
        <f>#REF!</f>
        <v>#REF!</v>
      </c>
      <c r="AD22" s="83" t="e">
        <f>#REF!</f>
        <v>#REF!</v>
      </c>
    </row>
    <row r="23" spans="1:30">
      <c r="A23" s="23">
        <f>'④-2 個人負担　保険料'!A23</f>
        <v>20</v>
      </c>
      <c r="B23" s="5" t="e">
        <f>'④-2 個人負担　保険料'!B23</f>
        <v>#REF!</v>
      </c>
      <c r="C23" s="66" t="e">
        <f>集計表!#REF!</f>
        <v>#REF!</v>
      </c>
      <c r="D23" s="5" t="e">
        <f t="shared" si="2"/>
        <v>#REF!</v>
      </c>
      <c r="E23" s="66" t="e">
        <f>集計表!#REF!</f>
        <v>#REF!</v>
      </c>
      <c r="F23" s="5" t="e">
        <f t="shared" si="3"/>
        <v>#REF!</v>
      </c>
      <c r="G23" s="66" t="e">
        <f>集計表!#REF!</f>
        <v>#REF!</v>
      </c>
      <c r="H23" s="5" t="e">
        <f t="shared" si="4"/>
        <v>#REF!</v>
      </c>
      <c r="I23" s="66" t="e">
        <f>集計表!#REF!</f>
        <v>#REF!</v>
      </c>
      <c r="J23" s="5" t="e">
        <f t="shared" si="5"/>
        <v>#REF!</v>
      </c>
      <c r="K23" s="66" t="e">
        <f>集計表!#REF!</f>
        <v>#REF!</v>
      </c>
      <c r="L23" s="5" t="e">
        <f t="shared" si="6"/>
        <v>#REF!</v>
      </c>
      <c r="M23" s="5" t="e">
        <f t="shared" si="7"/>
        <v>#REF!</v>
      </c>
      <c r="O23" s="5" t="e">
        <f>集計表!#REF!</f>
        <v>#REF!</v>
      </c>
      <c r="Q23" s="5">
        <f>'④-2 個人負担　保険料'!Z23</f>
        <v>0</v>
      </c>
      <c r="R23" s="5" t="e">
        <f t="shared" si="8"/>
        <v>#REF!</v>
      </c>
      <c r="S23" s="5" t="e">
        <f t="shared" si="9"/>
        <v>#REF!</v>
      </c>
      <c r="U23" s="5">
        <f t="shared" si="0"/>
        <v>0</v>
      </c>
      <c r="V23" s="5">
        <f t="shared" si="1"/>
        <v>0</v>
      </c>
      <c r="X23" s="5" t="e">
        <f t="shared" si="10"/>
        <v>#REF!</v>
      </c>
      <c r="Z23" s="5" t="e">
        <f t="shared" si="11"/>
        <v>#REF!</v>
      </c>
      <c r="AA23" s="5" t="e">
        <f t="shared" si="12"/>
        <v>#REF!</v>
      </c>
      <c r="AC23" s="85" t="e">
        <f>#REF!</f>
        <v>#REF!</v>
      </c>
      <c r="AD23" s="83" t="e">
        <f>#REF!</f>
        <v>#REF!</v>
      </c>
    </row>
    <row r="24" spans="1:30">
      <c r="A24" s="23">
        <f>'④-2 個人負担　保険料'!A24</f>
        <v>21</v>
      </c>
      <c r="B24" s="5" t="e">
        <f>'④-2 個人負担　保険料'!B24</f>
        <v>#REF!</v>
      </c>
      <c r="C24" s="66" t="e">
        <f>集計表!#REF!</f>
        <v>#REF!</v>
      </c>
      <c r="D24" s="5" t="e">
        <f t="shared" si="2"/>
        <v>#REF!</v>
      </c>
      <c r="E24" s="66" t="e">
        <f>集計表!#REF!</f>
        <v>#REF!</v>
      </c>
      <c r="F24" s="5" t="e">
        <f t="shared" si="3"/>
        <v>#REF!</v>
      </c>
      <c r="G24" s="66" t="e">
        <f>集計表!#REF!</f>
        <v>#REF!</v>
      </c>
      <c r="H24" s="5" t="e">
        <f t="shared" si="4"/>
        <v>#REF!</v>
      </c>
      <c r="I24" s="66" t="e">
        <f>集計表!#REF!</f>
        <v>#REF!</v>
      </c>
      <c r="J24" s="5" t="e">
        <f t="shared" si="5"/>
        <v>#REF!</v>
      </c>
      <c r="K24" s="66" t="e">
        <f>集計表!#REF!</f>
        <v>#REF!</v>
      </c>
      <c r="L24" s="5" t="e">
        <f t="shared" si="6"/>
        <v>#REF!</v>
      </c>
      <c r="M24" s="5" t="e">
        <f t="shared" si="7"/>
        <v>#REF!</v>
      </c>
      <c r="O24" s="5" t="e">
        <f>集計表!#REF!</f>
        <v>#REF!</v>
      </c>
      <c r="Q24" s="5">
        <f>'④-2 個人負担　保険料'!Z24</f>
        <v>0</v>
      </c>
      <c r="R24" s="5" t="e">
        <f t="shared" si="8"/>
        <v>#REF!</v>
      </c>
      <c r="S24" s="5" t="e">
        <f t="shared" si="9"/>
        <v>#REF!</v>
      </c>
      <c r="U24" s="5">
        <f t="shared" si="0"/>
        <v>0</v>
      </c>
      <c r="V24" s="5">
        <f t="shared" si="1"/>
        <v>0</v>
      </c>
      <c r="X24" s="5" t="e">
        <f t="shared" si="10"/>
        <v>#REF!</v>
      </c>
      <c r="Z24" s="5" t="e">
        <f t="shared" si="11"/>
        <v>#REF!</v>
      </c>
      <c r="AA24" s="5" t="e">
        <f t="shared" si="12"/>
        <v>#REF!</v>
      </c>
      <c r="AC24" s="85" t="e">
        <f>#REF!</f>
        <v>#REF!</v>
      </c>
      <c r="AD24" s="83" t="e">
        <f>#REF!</f>
        <v>#REF!</v>
      </c>
    </row>
    <row r="25" spans="1:30">
      <c r="A25" s="23">
        <f>'④-2 個人負担　保険料'!A25</f>
        <v>22</v>
      </c>
      <c r="B25" s="5" t="e">
        <f>'④-2 個人負担　保険料'!B25</f>
        <v>#REF!</v>
      </c>
      <c r="C25" s="66" t="e">
        <f>集計表!#REF!</f>
        <v>#REF!</v>
      </c>
      <c r="D25" s="5" t="e">
        <f t="shared" si="2"/>
        <v>#REF!</v>
      </c>
      <c r="E25" s="66" t="e">
        <f>集計表!#REF!</f>
        <v>#REF!</v>
      </c>
      <c r="F25" s="5" t="e">
        <f t="shared" si="3"/>
        <v>#REF!</v>
      </c>
      <c r="G25" s="66" t="e">
        <f>集計表!#REF!</f>
        <v>#REF!</v>
      </c>
      <c r="H25" s="5" t="e">
        <f t="shared" si="4"/>
        <v>#REF!</v>
      </c>
      <c r="I25" s="66" t="e">
        <f>集計表!#REF!</f>
        <v>#REF!</v>
      </c>
      <c r="J25" s="5" t="e">
        <f t="shared" si="5"/>
        <v>#REF!</v>
      </c>
      <c r="K25" s="66" t="e">
        <f>集計表!#REF!</f>
        <v>#REF!</v>
      </c>
      <c r="L25" s="5" t="e">
        <f t="shared" si="6"/>
        <v>#REF!</v>
      </c>
      <c r="M25" s="5" t="e">
        <f t="shared" si="7"/>
        <v>#REF!</v>
      </c>
      <c r="O25" s="5" t="e">
        <f>集計表!#REF!</f>
        <v>#REF!</v>
      </c>
      <c r="Q25" s="5">
        <f>'④-2 個人負担　保険料'!Z25</f>
        <v>0</v>
      </c>
      <c r="R25" s="5" t="e">
        <f t="shared" si="8"/>
        <v>#REF!</v>
      </c>
      <c r="S25" s="5" t="e">
        <f t="shared" si="9"/>
        <v>#REF!</v>
      </c>
      <c r="U25" s="5">
        <f t="shared" si="0"/>
        <v>0</v>
      </c>
      <c r="V25" s="5">
        <f t="shared" si="1"/>
        <v>0</v>
      </c>
      <c r="X25" s="5" t="e">
        <f t="shared" si="10"/>
        <v>#REF!</v>
      </c>
      <c r="Z25" s="5" t="e">
        <f t="shared" si="11"/>
        <v>#REF!</v>
      </c>
      <c r="AA25" s="5" t="e">
        <f t="shared" si="12"/>
        <v>#REF!</v>
      </c>
      <c r="AC25" s="85" t="e">
        <f>#REF!</f>
        <v>#REF!</v>
      </c>
      <c r="AD25" s="83" t="e">
        <f>#REF!</f>
        <v>#REF!</v>
      </c>
    </row>
    <row r="26" spans="1:30">
      <c r="A26" s="23">
        <f>'④-2 個人負担　保険料'!A26</f>
        <v>23</v>
      </c>
      <c r="B26" s="5" t="e">
        <f>'④-2 個人負担　保険料'!B26</f>
        <v>#REF!</v>
      </c>
      <c r="C26" s="66" t="e">
        <f>集計表!#REF!</f>
        <v>#REF!</v>
      </c>
      <c r="D26" s="5" t="e">
        <f t="shared" si="2"/>
        <v>#REF!</v>
      </c>
      <c r="E26" s="66" t="e">
        <f>集計表!#REF!</f>
        <v>#REF!</v>
      </c>
      <c r="F26" s="5" t="e">
        <f t="shared" si="3"/>
        <v>#REF!</v>
      </c>
      <c r="G26" s="66" t="e">
        <f>集計表!#REF!</f>
        <v>#REF!</v>
      </c>
      <c r="H26" s="5" t="e">
        <f t="shared" si="4"/>
        <v>#REF!</v>
      </c>
      <c r="I26" s="66" t="e">
        <f>集計表!#REF!</f>
        <v>#REF!</v>
      </c>
      <c r="J26" s="5" t="e">
        <f t="shared" si="5"/>
        <v>#REF!</v>
      </c>
      <c r="K26" s="66" t="e">
        <f>集計表!#REF!</f>
        <v>#REF!</v>
      </c>
      <c r="L26" s="5" t="e">
        <f t="shared" si="6"/>
        <v>#REF!</v>
      </c>
      <c r="M26" s="5" t="e">
        <f t="shared" si="7"/>
        <v>#REF!</v>
      </c>
      <c r="O26" s="5" t="e">
        <f>集計表!#REF!</f>
        <v>#REF!</v>
      </c>
      <c r="Q26" s="5">
        <f>'④-2 個人負担　保険料'!Z26</f>
        <v>0</v>
      </c>
      <c r="R26" s="5" t="e">
        <f t="shared" si="8"/>
        <v>#REF!</v>
      </c>
      <c r="S26" s="5" t="e">
        <f t="shared" si="9"/>
        <v>#REF!</v>
      </c>
      <c r="U26" s="5">
        <f t="shared" si="0"/>
        <v>0</v>
      </c>
      <c r="V26" s="5">
        <f t="shared" si="1"/>
        <v>0</v>
      </c>
      <c r="X26" s="5" t="e">
        <f t="shared" si="10"/>
        <v>#REF!</v>
      </c>
      <c r="Z26" s="5" t="e">
        <f t="shared" si="11"/>
        <v>#REF!</v>
      </c>
      <c r="AA26" s="5" t="e">
        <f t="shared" si="12"/>
        <v>#REF!</v>
      </c>
      <c r="AC26" s="85" t="e">
        <f>#REF!</f>
        <v>#REF!</v>
      </c>
      <c r="AD26" s="83" t="e">
        <f>#REF!</f>
        <v>#REF!</v>
      </c>
    </row>
    <row r="27" spans="1:30">
      <c r="A27" s="23">
        <f>'④-2 個人負担　保険料'!A27</f>
        <v>24</v>
      </c>
      <c r="B27" s="5" t="e">
        <f>'④-2 個人負担　保険料'!B27</f>
        <v>#REF!</v>
      </c>
      <c r="C27" s="66" t="e">
        <f>集計表!#REF!</f>
        <v>#REF!</v>
      </c>
      <c r="D27" s="5" t="e">
        <f t="shared" si="2"/>
        <v>#REF!</v>
      </c>
      <c r="E27" s="66" t="e">
        <f>集計表!#REF!</f>
        <v>#REF!</v>
      </c>
      <c r="F27" s="5" t="e">
        <f t="shared" si="3"/>
        <v>#REF!</v>
      </c>
      <c r="G27" s="66" t="e">
        <f>集計表!#REF!</f>
        <v>#REF!</v>
      </c>
      <c r="H27" s="5" t="e">
        <f t="shared" si="4"/>
        <v>#REF!</v>
      </c>
      <c r="I27" s="66" t="e">
        <f>集計表!#REF!</f>
        <v>#REF!</v>
      </c>
      <c r="J27" s="5" t="e">
        <f t="shared" si="5"/>
        <v>#REF!</v>
      </c>
      <c r="K27" s="66" t="e">
        <f>集計表!#REF!</f>
        <v>#REF!</v>
      </c>
      <c r="L27" s="5" t="e">
        <f t="shared" si="6"/>
        <v>#REF!</v>
      </c>
      <c r="M27" s="5" t="e">
        <f t="shared" si="7"/>
        <v>#REF!</v>
      </c>
      <c r="O27" s="5" t="e">
        <f>集計表!#REF!</f>
        <v>#REF!</v>
      </c>
      <c r="Q27" s="5">
        <f>'④-2 個人負担　保険料'!Z27</f>
        <v>0</v>
      </c>
      <c r="R27" s="5" t="e">
        <f t="shared" si="8"/>
        <v>#REF!</v>
      </c>
      <c r="S27" s="5" t="e">
        <f t="shared" si="9"/>
        <v>#REF!</v>
      </c>
      <c r="U27" s="5">
        <f t="shared" si="0"/>
        <v>0</v>
      </c>
      <c r="V27" s="5">
        <f t="shared" si="1"/>
        <v>0</v>
      </c>
      <c r="X27" s="5" t="e">
        <f t="shared" si="10"/>
        <v>#REF!</v>
      </c>
      <c r="Z27" s="5" t="e">
        <f t="shared" si="11"/>
        <v>#REF!</v>
      </c>
      <c r="AA27" s="5" t="e">
        <f t="shared" si="12"/>
        <v>#REF!</v>
      </c>
      <c r="AC27" s="85" t="e">
        <f>#REF!</f>
        <v>#REF!</v>
      </c>
      <c r="AD27" s="83" t="e">
        <f>#REF!</f>
        <v>#REF!</v>
      </c>
    </row>
    <row r="28" spans="1:30">
      <c r="A28" s="23">
        <f>'④-2 個人負担　保険料'!A28</f>
        <v>25</v>
      </c>
      <c r="B28" s="5" t="e">
        <f>'④-2 個人負担　保険料'!B28</f>
        <v>#REF!</v>
      </c>
      <c r="C28" s="66" t="e">
        <f>集計表!#REF!</f>
        <v>#REF!</v>
      </c>
      <c r="D28" s="5" t="e">
        <f t="shared" si="2"/>
        <v>#REF!</v>
      </c>
      <c r="E28" s="66" t="e">
        <f>集計表!#REF!</f>
        <v>#REF!</v>
      </c>
      <c r="F28" s="5" t="e">
        <f t="shared" si="3"/>
        <v>#REF!</v>
      </c>
      <c r="G28" s="66" t="e">
        <f>集計表!#REF!</f>
        <v>#REF!</v>
      </c>
      <c r="H28" s="5" t="e">
        <f t="shared" si="4"/>
        <v>#REF!</v>
      </c>
      <c r="I28" s="66" t="e">
        <f>集計表!#REF!</f>
        <v>#REF!</v>
      </c>
      <c r="J28" s="5" t="e">
        <f t="shared" si="5"/>
        <v>#REF!</v>
      </c>
      <c r="K28" s="66" t="e">
        <f>集計表!#REF!</f>
        <v>#REF!</v>
      </c>
      <c r="L28" s="5" t="e">
        <f t="shared" si="6"/>
        <v>#REF!</v>
      </c>
      <c r="M28" s="5" t="e">
        <f t="shared" si="7"/>
        <v>#REF!</v>
      </c>
      <c r="O28" s="5" t="e">
        <f>集計表!#REF!</f>
        <v>#REF!</v>
      </c>
      <c r="Q28" s="5">
        <f>'④-2 個人負担　保険料'!Z28</f>
        <v>0</v>
      </c>
      <c r="R28" s="5" t="e">
        <f t="shared" si="8"/>
        <v>#REF!</v>
      </c>
      <c r="S28" s="5" t="e">
        <f t="shared" si="9"/>
        <v>#REF!</v>
      </c>
      <c r="U28" s="5">
        <f t="shared" si="0"/>
        <v>0</v>
      </c>
      <c r="V28" s="5">
        <f t="shared" si="1"/>
        <v>0</v>
      </c>
      <c r="X28" s="5" t="e">
        <f t="shared" si="10"/>
        <v>#REF!</v>
      </c>
      <c r="Z28" s="5" t="e">
        <f t="shared" si="11"/>
        <v>#REF!</v>
      </c>
      <c r="AA28" s="5" t="e">
        <f t="shared" si="12"/>
        <v>#REF!</v>
      </c>
      <c r="AC28" s="85" t="e">
        <f>#REF!</f>
        <v>#REF!</v>
      </c>
      <c r="AD28" s="83" t="e">
        <f>#REF!</f>
        <v>#REF!</v>
      </c>
    </row>
    <row r="29" spans="1:30">
      <c r="A29" s="23">
        <f>'④-2 個人負担　保険料'!A29</f>
        <v>26</v>
      </c>
      <c r="B29" s="5" t="e">
        <f>'④-2 個人負担　保険料'!B29</f>
        <v>#REF!</v>
      </c>
      <c r="C29" s="66" t="e">
        <f>集計表!#REF!</f>
        <v>#REF!</v>
      </c>
      <c r="D29" s="5" t="e">
        <f t="shared" si="2"/>
        <v>#REF!</v>
      </c>
      <c r="E29" s="66" t="e">
        <f>集計表!#REF!</f>
        <v>#REF!</v>
      </c>
      <c r="F29" s="5" t="e">
        <f t="shared" si="3"/>
        <v>#REF!</v>
      </c>
      <c r="G29" s="66" t="e">
        <f>集計表!#REF!</f>
        <v>#REF!</v>
      </c>
      <c r="H29" s="5" t="e">
        <f t="shared" si="4"/>
        <v>#REF!</v>
      </c>
      <c r="I29" s="66" t="e">
        <f>集計表!#REF!</f>
        <v>#REF!</v>
      </c>
      <c r="J29" s="5" t="e">
        <f t="shared" si="5"/>
        <v>#REF!</v>
      </c>
      <c r="K29" s="66" t="e">
        <f>集計表!#REF!</f>
        <v>#REF!</v>
      </c>
      <c r="L29" s="5" t="e">
        <f t="shared" si="6"/>
        <v>#REF!</v>
      </c>
      <c r="M29" s="5" t="e">
        <f t="shared" si="7"/>
        <v>#REF!</v>
      </c>
      <c r="O29" s="5" t="e">
        <f>集計表!#REF!</f>
        <v>#REF!</v>
      </c>
      <c r="Q29" s="5">
        <f>'④-2 個人負担　保険料'!Z29</f>
        <v>0</v>
      </c>
      <c r="R29" s="5" t="e">
        <f t="shared" si="8"/>
        <v>#REF!</v>
      </c>
      <c r="S29" s="5" t="e">
        <f t="shared" si="9"/>
        <v>#REF!</v>
      </c>
      <c r="U29" s="5">
        <f t="shared" si="0"/>
        <v>0</v>
      </c>
      <c r="V29" s="5">
        <f t="shared" si="1"/>
        <v>0</v>
      </c>
      <c r="X29" s="5" t="e">
        <f t="shared" si="10"/>
        <v>#REF!</v>
      </c>
      <c r="Z29" s="5" t="e">
        <f t="shared" si="11"/>
        <v>#REF!</v>
      </c>
      <c r="AA29" s="5" t="e">
        <f t="shared" si="12"/>
        <v>#REF!</v>
      </c>
      <c r="AC29" s="85" t="e">
        <f>#REF!</f>
        <v>#REF!</v>
      </c>
      <c r="AD29" s="83" t="e">
        <f>#REF!</f>
        <v>#REF!</v>
      </c>
    </row>
    <row r="30" spans="1:30">
      <c r="A30" s="23">
        <f>'④-2 個人負担　保険料'!A30</f>
        <v>27</v>
      </c>
      <c r="B30" s="5" t="e">
        <f>'④-2 個人負担　保険料'!B30</f>
        <v>#REF!</v>
      </c>
      <c r="C30" s="66" t="e">
        <f>集計表!#REF!</f>
        <v>#REF!</v>
      </c>
      <c r="D30" s="5" t="e">
        <f t="shared" si="2"/>
        <v>#REF!</v>
      </c>
      <c r="E30" s="66" t="e">
        <f>集計表!#REF!</f>
        <v>#REF!</v>
      </c>
      <c r="F30" s="5" t="e">
        <f t="shared" si="3"/>
        <v>#REF!</v>
      </c>
      <c r="G30" s="66" t="e">
        <f>集計表!#REF!</f>
        <v>#REF!</v>
      </c>
      <c r="H30" s="5" t="e">
        <f t="shared" si="4"/>
        <v>#REF!</v>
      </c>
      <c r="I30" s="66" t="e">
        <f>集計表!#REF!</f>
        <v>#REF!</v>
      </c>
      <c r="J30" s="5" t="e">
        <f t="shared" si="5"/>
        <v>#REF!</v>
      </c>
      <c r="K30" s="66" t="e">
        <f>集計表!#REF!</f>
        <v>#REF!</v>
      </c>
      <c r="L30" s="5" t="e">
        <f t="shared" si="6"/>
        <v>#REF!</v>
      </c>
      <c r="M30" s="5" t="e">
        <f t="shared" si="7"/>
        <v>#REF!</v>
      </c>
      <c r="O30" s="5" t="e">
        <f>集計表!#REF!</f>
        <v>#REF!</v>
      </c>
      <c r="Q30" s="5">
        <f>'④-2 個人負担　保険料'!Z30</f>
        <v>0</v>
      </c>
      <c r="R30" s="5" t="e">
        <f t="shared" si="8"/>
        <v>#REF!</v>
      </c>
      <c r="S30" s="5" t="e">
        <f t="shared" si="9"/>
        <v>#REF!</v>
      </c>
      <c r="U30" s="5">
        <f t="shared" si="0"/>
        <v>0</v>
      </c>
      <c r="V30" s="5">
        <f t="shared" si="1"/>
        <v>0</v>
      </c>
      <c r="X30" s="5" t="e">
        <f t="shared" si="10"/>
        <v>#REF!</v>
      </c>
      <c r="Z30" s="5" t="e">
        <f t="shared" si="11"/>
        <v>#REF!</v>
      </c>
      <c r="AA30" s="5" t="e">
        <f t="shared" si="12"/>
        <v>#REF!</v>
      </c>
      <c r="AC30" s="85" t="e">
        <f>#REF!</f>
        <v>#REF!</v>
      </c>
      <c r="AD30" s="83" t="e">
        <f>#REF!</f>
        <v>#REF!</v>
      </c>
    </row>
    <row r="31" spans="1:30">
      <c r="A31" s="23">
        <f>'④-2 個人負担　保険料'!A31</f>
        <v>28</v>
      </c>
      <c r="B31" s="5" t="e">
        <f>'④-2 個人負担　保険料'!B31</f>
        <v>#REF!</v>
      </c>
      <c r="C31" s="66" t="e">
        <f>集計表!#REF!</f>
        <v>#REF!</v>
      </c>
      <c r="D31" s="5" t="e">
        <f t="shared" si="2"/>
        <v>#REF!</v>
      </c>
      <c r="E31" s="66" t="e">
        <f>集計表!#REF!</f>
        <v>#REF!</v>
      </c>
      <c r="F31" s="5" t="e">
        <f t="shared" si="3"/>
        <v>#REF!</v>
      </c>
      <c r="G31" s="66" t="e">
        <f>集計表!#REF!</f>
        <v>#REF!</v>
      </c>
      <c r="H31" s="5" t="e">
        <f t="shared" si="4"/>
        <v>#REF!</v>
      </c>
      <c r="I31" s="66" t="e">
        <f>集計表!#REF!</f>
        <v>#REF!</v>
      </c>
      <c r="J31" s="5" t="e">
        <f t="shared" si="5"/>
        <v>#REF!</v>
      </c>
      <c r="K31" s="66" t="e">
        <f>集計表!#REF!</f>
        <v>#REF!</v>
      </c>
      <c r="L31" s="5" t="e">
        <f t="shared" si="6"/>
        <v>#REF!</v>
      </c>
      <c r="M31" s="5" t="e">
        <f t="shared" si="7"/>
        <v>#REF!</v>
      </c>
      <c r="O31" s="5" t="e">
        <f>集計表!#REF!</f>
        <v>#REF!</v>
      </c>
      <c r="Q31" s="5">
        <f>'④-2 個人負担　保険料'!Z31</f>
        <v>0</v>
      </c>
      <c r="R31" s="5" t="e">
        <f t="shared" si="8"/>
        <v>#REF!</v>
      </c>
      <c r="S31" s="5" t="e">
        <f t="shared" si="9"/>
        <v>#REF!</v>
      </c>
      <c r="U31" s="5">
        <f t="shared" si="0"/>
        <v>0</v>
      </c>
      <c r="V31" s="5">
        <f t="shared" si="1"/>
        <v>0</v>
      </c>
      <c r="X31" s="5" t="e">
        <f t="shared" si="10"/>
        <v>#REF!</v>
      </c>
      <c r="Z31" s="5" t="e">
        <f t="shared" si="11"/>
        <v>#REF!</v>
      </c>
      <c r="AA31" s="5" t="e">
        <f t="shared" si="12"/>
        <v>#REF!</v>
      </c>
      <c r="AC31" s="85" t="e">
        <f>#REF!</f>
        <v>#REF!</v>
      </c>
      <c r="AD31" s="83" t="e">
        <f>#REF!</f>
        <v>#REF!</v>
      </c>
    </row>
    <row r="32" spans="1:30">
      <c r="A32" s="23">
        <f>'④-2 個人負担　保険料'!A32</f>
        <v>29</v>
      </c>
      <c r="B32" s="5" t="e">
        <f>'④-2 個人負担　保険料'!B32</f>
        <v>#REF!</v>
      </c>
      <c r="C32" s="66" t="e">
        <f>集計表!#REF!</f>
        <v>#REF!</v>
      </c>
      <c r="D32" s="5" t="e">
        <f t="shared" si="2"/>
        <v>#REF!</v>
      </c>
      <c r="E32" s="66" t="e">
        <f>集計表!#REF!</f>
        <v>#REF!</v>
      </c>
      <c r="F32" s="5" t="e">
        <f t="shared" si="3"/>
        <v>#REF!</v>
      </c>
      <c r="G32" s="66" t="e">
        <f>集計表!#REF!</f>
        <v>#REF!</v>
      </c>
      <c r="H32" s="5" t="e">
        <f t="shared" si="4"/>
        <v>#REF!</v>
      </c>
      <c r="I32" s="66" t="e">
        <f>集計表!#REF!</f>
        <v>#REF!</v>
      </c>
      <c r="J32" s="5" t="e">
        <f t="shared" si="5"/>
        <v>#REF!</v>
      </c>
      <c r="K32" s="66" t="e">
        <f>集計表!#REF!</f>
        <v>#REF!</v>
      </c>
      <c r="L32" s="5" t="e">
        <f t="shared" si="6"/>
        <v>#REF!</v>
      </c>
      <c r="M32" s="5" t="e">
        <f t="shared" si="7"/>
        <v>#REF!</v>
      </c>
      <c r="O32" s="5" t="e">
        <f>集計表!#REF!</f>
        <v>#REF!</v>
      </c>
      <c r="Q32" s="5">
        <f>'④-2 個人負担　保険料'!Z32</f>
        <v>0</v>
      </c>
      <c r="R32" s="5" t="e">
        <f t="shared" si="8"/>
        <v>#REF!</v>
      </c>
      <c r="S32" s="5" t="e">
        <f t="shared" si="9"/>
        <v>#REF!</v>
      </c>
      <c r="U32" s="5">
        <f t="shared" si="0"/>
        <v>0</v>
      </c>
      <c r="V32" s="5">
        <f t="shared" si="1"/>
        <v>0</v>
      </c>
      <c r="X32" s="5" t="e">
        <f t="shared" si="10"/>
        <v>#REF!</v>
      </c>
      <c r="Z32" s="5" t="e">
        <f t="shared" si="11"/>
        <v>#REF!</v>
      </c>
      <c r="AA32" s="5" t="e">
        <f t="shared" si="12"/>
        <v>#REF!</v>
      </c>
      <c r="AC32" s="85" t="e">
        <f>#REF!</f>
        <v>#REF!</v>
      </c>
      <c r="AD32" s="83" t="e">
        <f>#REF!</f>
        <v>#REF!</v>
      </c>
    </row>
    <row r="33" spans="1:30">
      <c r="A33" s="23">
        <f>'④-2 個人負担　保険料'!A33</f>
        <v>30</v>
      </c>
      <c r="B33" s="5" t="e">
        <f>'④-2 個人負担　保険料'!B33</f>
        <v>#REF!</v>
      </c>
      <c r="C33" s="66" t="e">
        <f>集計表!#REF!</f>
        <v>#REF!</v>
      </c>
      <c r="D33" s="5" t="e">
        <f t="shared" si="2"/>
        <v>#REF!</v>
      </c>
      <c r="E33" s="66" t="e">
        <f>集計表!#REF!</f>
        <v>#REF!</v>
      </c>
      <c r="F33" s="5" t="e">
        <f t="shared" si="3"/>
        <v>#REF!</v>
      </c>
      <c r="G33" s="66" t="e">
        <f>集計表!#REF!</f>
        <v>#REF!</v>
      </c>
      <c r="H33" s="5" t="e">
        <f t="shared" si="4"/>
        <v>#REF!</v>
      </c>
      <c r="I33" s="66" t="e">
        <f>集計表!#REF!</f>
        <v>#REF!</v>
      </c>
      <c r="J33" s="5" t="e">
        <f t="shared" si="5"/>
        <v>#REF!</v>
      </c>
      <c r="K33" s="66" t="e">
        <f>集計表!#REF!</f>
        <v>#REF!</v>
      </c>
      <c r="L33" s="5" t="e">
        <f t="shared" si="6"/>
        <v>#REF!</v>
      </c>
      <c r="M33" s="5" t="e">
        <f t="shared" si="7"/>
        <v>#REF!</v>
      </c>
      <c r="O33" s="5" t="e">
        <f>集計表!#REF!</f>
        <v>#REF!</v>
      </c>
      <c r="Q33" s="5">
        <f>'④-2 個人負担　保険料'!Z33</f>
        <v>0</v>
      </c>
      <c r="R33" s="5" t="e">
        <f t="shared" si="8"/>
        <v>#REF!</v>
      </c>
      <c r="S33" s="5" t="e">
        <f t="shared" si="9"/>
        <v>#REF!</v>
      </c>
      <c r="U33" s="5">
        <f t="shared" si="0"/>
        <v>0</v>
      </c>
      <c r="V33" s="5">
        <f t="shared" si="1"/>
        <v>0</v>
      </c>
      <c r="X33" s="5" t="e">
        <f t="shared" si="10"/>
        <v>#REF!</v>
      </c>
      <c r="Z33" s="5" t="e">
        <f t="shared" si="11"/>
        <v>#REF!</v>
      </c>
      <c r="AA33" s="5" t="e">
        <f t="shared" si="12"/>
        <v>#REF!</v>
      </c>
      <c r="AC33" s="85" t="e">
        <f>#REF!</f>
        <v>#REF!</v>
      </c>
      <c r="AD33" s="83" t="e">
        <f>#REF!</f>
        <v>#REF!</v>
      </c>
    </row>
    <row r="34" spans="1:30">
      <c r="A34" s="23">
        <f>'④-2 個人負担　保険料'!A34</f>
        <v>31</v>
      </c>
      <c r="B34" s="5" t="e">
        <f>'④-2 個人負担　保険料'!B34</f>
        <v>#REF!</v>
      </c>
      <c r="C34" s="66" t="e">
        <f>集計表!#REF!</f>
        <v>#REF!</v>
      </c>
      <c r="D34" s="5" t="e">
        <f t="shared" si="2"/>
        <v>#REF!</v>
      </c>
      <c r="E34" s="66" t="e">
        <f>集計表!#REF!</f>
        <v>#REF!</v>
      </c>
      <c r="F34" s="5" t="e">
        <f t="shared" si="3"/>
        <v>#REF!</v>
      </c>
      <c r="G34" s="66" t="e">
        <f>集計表!#REF!</f>
        <v>#REF!</v>
      </c>
      <c r="H34" s="5" t="e">
        <f t="shared" si="4"/>
        <v>#REF!</v>
      </c>
      <c r="I34" s="66" t="e">
        <f>集計表!#REF!</f>
        <v>#REF!</v>
      </c>
      <c r="J34" s="5" t="e">
        <f t="shared" si="5"/>
        <v>#REF!</v>
      </c>
      <c r="K34" s="66" t="e">
        <f>集計表!#REF!</f>
        <v>#REF!</v>
      </c>
      <c r="L34" s="5" t="e">
        <f t="shared" si="6"/>
        <v>#REF!</v>
      </c>
      <c r="M34" s="5" t="e">
        <f t="shared" si="7"/>
        <v>#REF!</v>
      </c>
      <c r="O34" s="5" t="e">
        <f>集計表!#REF!</f>
        <v>#REF!</v>
      </c>
      <c r="Q34" s="5">
        <f>'④-2 個人負担　保険料'!Z34</f>
        <v>0</v>
      </c>
      <c r="R34" s="5" t="e">
        <f t="shared" si="8"/>
        <v>#REF!</v>
      </c>
      <c r="S34" s="5" t="e">
        <f t="shared" si="9"/>
        <v>#REF!</v>
      </c>
      <c r="U34" s="5">
        <f t="shared" si="0"/>
        <v>0</v>
      </c>
      <c r="V34" s="5">
        <f t="shared" si="1"/>
        <v>0</v>
      </c>
      <c r="X34" s="5" t="e">
        <f t="shared" si="10"/>
        <v>#REF!</v>
      </c>
      <c r="Z34" s="5" t="e">
        <f t="shared" si="11"/>
        <v>#REF!</v>
      </c>
      <c r="AA34" s="5" t="e">
        <f t="shared" si="12"/>
        <v>#REF!</v>
      </c>
      <c r="AC34" s="85" t="e">
        <f>#REF!</f>
        <v>#REF!</v>
      </c>
      <c r="AD34" s="83" t="e">
        <f>#REF!</f>
        <v>#REF!</v>
      </c>
    </row>
    <row r="35" spans="1:30">
      <c r="A35" s="23">
        <f>'④-2 個人負担　保険料'!A35</f>
        <v>32</v>
      </c>
      <c r="B35" s="5" t="e">
        <f>'④-2 個人負担　保険料'!B35</f>
        <v>#REF!</v>
      </c>
      <c r="C35" s="66" t="e">
        <f>集計表!#REF!</f>
        <v>#REF!</v>
      </c>
      <c r="D35" s="5" t="e">
        <f t="shared" si="2"/>
        <v>#REF!</v>
      </c>
      <c r="E35" s="66" t="e">
        <f>集計表!#REF!</f>
        <v>#REF!</v>
      </c>
      <c r="F35" s="5" t="e">
        <f t="shared" si="3"/>
        <v>#REF!</v>
      </c>
      <c r="G35" s="66" t="e">
        <f>集計表!#REF!</f>
        <v>#REF!</v>
      </c>
      <c r="H35" s="5" t="e">
        <f t="shared" si="4"/>
        <v>#REF!</v>
      </c>
      <c r="I35" s="66" t="e">
        <f>集計表!#REF!</f>
        <v>#REF!</v>
      </c>
      <c r="J35" s="5" t="e">
        <f t="shared" si="5"/>
        <v>#REF!</v>
      </c>
      <c r="K35" s="66" t="e">
        <f>集計表!#REF!</f>
        <v>#REF!</v>
      </c>
      <c r="L35" s="5" t="e">
        <f t="shared" si="6"/>
        <v>#REF!</v>
      </c>
      <c r="M35" s="5" t="e">
        <f t="shared" si="7"/>
        <v>#REF!</v>
      </c>
      <c r="O35" s="5" t="e">
        <f>集計表!#REF!</f>
        <v>#REF!</v>
      </c>
      <c r="Q35" s="5">
        <f>'④-2 個人負担　保険料'!Z35</f>
        <v>0</v>
      </c>
      <c r="R35" s="5" t="e">
        <f t="shared" si="8"/>
        <v>#REF!</v>
      </c>
      <c r="S35" s="5" t="e">
        <f t="shared" si="9"/>
        <v>#REF!</v>
      </c>
      <c r="U35" s="5">
        <f t="shared" si="0"/>
        <v>0</v>
      </c>
      <c r="V35" s="5">
        <f t="shared" si="1"/>
        <v>0</v>
      </c>
      <c r="X35" s="5" t="e">
        <f t="shared" si="10"/>
        <v>#REF!</v>
      </c>
      <c r="Z35" s="5" t="e">
        <f t="shared" si="11"/>
        <v>#REF!</v>
      </c>
      <c r="AA35" s="5" t="e">
        <f t="shared" si="12"/>
        <v>#REF!</v>
      </c>
      <c r="AC35" s="85" t="e">
        <f>#REF!</f>
        <v>#REF!</v>
      </c>
      <c r="AD35" s="83" t="e">
        <f>#REF!</f>
        <v>#REF!</v>
      </c>
    </row>
    <row r="36" spans="1:30">
      <c r="A36" s="23">
        <f>'④-2 個人負担　保険料'!A36</f>
        <v>33</v>
      </c>
      <c r="B36" s="5" t="e">
        <f>'④-2 個人負担　保険料'!B36</f>
        <v>#REF!</v>
      </c>
      <c r="C36" s="66" t="e">
        <f>集計表!#REF!</f>
        <v>#REF!</v>
      </c>
      <c r="D36" s="5" t="e">
        <f t="shared" si="2"/>
        <v>#REF!</v>
      </c>
      <c r="E36" s="66" t="e">
        <f>集計表!#REF!</f>
        <v>#REF!</v>
      </c>
      <c r="F36" s="5" t="e">
        <f t="shared" si="3"/>
        <v>#REF!</v>
      </c>
      <c r="G36" s="66" t="e">
        <f>集計表!#REF!</f>
        <v>#REF!</v>
      </c>
      <c r="H36" s="5" t="e">
        <f t="shared" si="4"/>
        <v>#REF!</v>
      </c>
      <c r="I36" s="66" t="e">
        <f>集計表!#REF!</f>
        <v>#REF!</v>
      </c>
      <c r="J36" s="5" t="e">
        <f t="shared" si="5"/>
        <v>#REF!</v>
      </c>
      <c r="K36" s="66" t="e">
        <f>集計表!#REF!</f>
        <v>#REF!</v>
      </c>
      <c r="L36" s="5" t="e">
        <f t="shared" si="6"/>
        <v>#REF!</v>
      </c>
      <c r="M36" s="5" t="e">
        <f t="shared" si="7"/>
        <v>#REF!</v>
      </c>
      <c r="O36" s="5" t="e">
        <f>集計表!#REF!</f>
        <v>#REF!</v>
      </c>
      <c r="Q36" s="5">
        <f>'④-2 個人負担　保険料'!Z36</f>
        <v>0</v>
      </c>
      <c r="R36" s="5" t="e">
        <f t="shared" si="8"/>
        <v>#REF!</v>
      </c>
      <c r="S36" s="5" t="e">
        <f t="shared" si="9"/>
        <v>#REF!</v>
      </c>
      <c r="U36" s="5">
        <f t="shared" ref="U36:U67" si="13">SUMIF(AF:AF,O36,AI:AI)</f>
        <v>0</v>
      </c>
      <c r="V36" s="5">
        <f t="shared" ref="V36:V67" si="14">SUMIF(AF:AF,O36,AJ:AJ)</f>
        <v>0</v>
      </c>
      <c r="X36" s="5" t="e">
        <f t="shared" si="10"/>
        <v>#REF!</v>
      </c>
      <c r="Z36" s="5" t="e">
        <f t="shared" si="11"/>
        <v>#REF!</v>
      </c>
      <c r="AA36" s="5" t="e">
        <f t="shared" si="12"/>
        <v>#REF!</v>
      </c>
      <c r="AC36" s="85" t="e">
        <f>#REF!</f>
        <v>#REF!</v>
      </c>
      <c r="AD36" s="83" t="e">
        <f>#REF!</f>
        <v>#REF!</v>
      </c>
    </row>
    <row r="37" spans="1:30">
      <c r="A37" s="23">
        <f>'④-2 個人負担　保険料'!A37</f>
        <v>34</v>
      </c>
      <c r="B37" s="5" t="e">
        <f>'④-2 個人負担　保険料'!B37</f>
        <v>#REF!</v>
      </c>
      <c r="C37" s="66" t="e">
        <f>集計表!#REF!</f>
        <v>#REF!</v>
      </c>
      <c r="D37" s="5" t="e">
        <f t="shared" si="2"/>
        <v>#REF!</v>
      </c>
      <c r="E37" s="66" t="e">
        <f>集計表!#REF!</f>
        <v>#REF!</v>
      </c>
      <c r="F37" s="5" t="e">
        <f t="shared" si="3"/>
        <v>#REF!</v>
      </c>
      <c r="G37" s="66" t="e">
        <f>集計表!#REF!</f>
        <v>#REF!</v>
      </c>
      <c r="H37" s="5" t="e">
        <f t="shared" si="4"/>
        <v>#REF!</v>
      </c>
      <c r="I37" s="66" t="e">
        <f>集計表!#REF!</f>
        <v>#REF!</v>
      </c>
      <c r="J37" s="5" t="e">
        <f t="shared" si="5"/>
        <v>#REF!</v>
      </c>
      <c r="K37" s="66" t="e">
        <f>集計表!#REF!</f>
        <v>#REF!</v>
      </c>
      <c r="L37" s="5" t="e">
        <f t="shared" si="6"/>
        <v>#REF!</v>
      </c>
      <c r="M37" s="5" t="e">
        <f t="shared" si="7"/>
        <v>#REF!</v>
      </c>
      <c r="O37" s="5" t="e">
        <f>集計表!#REF!</f>
        <v>#REF!</v>
      </c>
      <c r="Q37" s="5">
        <f>'④-2 個人負担　保険料'!Z37</f>
        <v>0</v>
      </c>
      <c r="R37" s="5" t="e">
        <f t="shared" si="8"/>
        <v>#REF!</v>
      </c>
      <c r="S37" s="5" t="e">
        <f t="shared" si="9"/>
        <v>#REF!</v>
      </c>
      <c r="U37" s="5">
        <f t="shared" si="13"/>
        <v>0</v>
      </c>
      <c r="V37" s="5">
        <f t="shared" si="14"/>
        <v>0</v>
      </c>
      <c r="X37" s="5" t="e">
        <f t="shared" si="10"/>
        <v>#REF!</v>
      </c>
      <c r="Z37" s="5" t="e">
        <f t="shared" si="11"/>
        <v>#REF!</v>
      </c>
      <c r="AA37" s="5" t="e">
        <f t="shared" si="12"/>
        <v>#REF!</v>
      </c>
      <c r="AC37" s="85" t="e">
        <f>#REF!</f>
        <v>#REF!</v>
      </c>
      <c r="AD37" s="83" t="e">
        <f>#REF!</f>
        <v>#REF!</v>
      </c>
    </row>
    <row r="38" spans="1:30">
      <c r="A38" s="23">
        <f>'④-2 個人負担　保険料'!A38</f>
        <v>35</v>
      </c>
      <c r="B38" s="5" t="e">
        <f>'④-2 個人負担　保険料'!B38</f>
        <v>#REF!</v>
      </c>
      <c r="C38" s="66" t="e">
        <f>集計表!#REF!</f>
        <v>#REF!</v>
      </c>
      <c r="D38" s="5" t="e">
        <f t="shared" si="2"/>
        <v>#REF!</v>
      </c>
      <c r="E38" s="66" t="e">
        <f>集計表!#REF!</f>
        <v>#REF!</v>
      </c>
      <c r="F38" s="5" t="e">
        <f t="shared" si="3"/>
        <v>#REF!</v>
      </c>
      <c r="G38" s="66" t="e">
        <f>集計表!#REF!</f>
        <v>#REF!</v>
      </c>
      <c r="H38" s="5" t="e">
        <f t="shared" si="4"/>
        <v>#REF!</v>
      </c>
      <c r="I38" s="66" t="e">
        <f>集計表!#REF!</f>
        <v>#REF!</v>
      </c>
      <c r="J38" s="5" t="e">
        <f t="shared" si="5"/>
        <v>#REF!</v>
      </c>
      <c r="K38" s="66" t="e">
        <f>集計表!#REF!</f>
        <v>#REF!</v>
      </c>
      <c r="L38" s="5" t="e">
        <f t="shared" si="6"/>
        <v>#REF!</v>
      </c>
      <c r="M38" s="5" t="e">
        <f t="shared" si="7"/>
        <v>#REF!</v>
      </c>
      <c r="O38" s="5" t="e">
        <f>集計表!#REF!</f>
        <v>#REF!</v>
      </c>
      <c r="Q38" s="5">
        <f>'④-2 個人負担　保険料'!Z38</f>
        <v>0</v>
      </c>
      <c r="R38" s="5" t="e">
        <f t="shared" si="8"/>
        <v>#REF!</v>
      </c>
      <c r="S38" s="5" t="e">
        <f t="shared" si="9"/>
        <v>#REF!</v>
      </c>
      <c r="U38" s="5">
        <f t="shared" si="13"/>
        <v>0</v>
      </c>
      <c r="V38" s="5">
        <f t="shared" si="14"/>
        <v>0</v>
      </c>
      <c r="X38" s="5" t="e">
        <f t="shared" si="10"/>
        <v>#REF!</v>
      </c>
      <c r="Z38" s="5" t="e">
        <f t="shared" si="11"/>
        <v>#REF!</v>
      </c>
      <c r="AA38" s="5" t="e">
        <f t="shared" si="12"/>
        <v>#REF!</v>
      </c>
      <c r="AC38" s="85" t="e">
        <f>#REF!</f>
        <v>#REF!</v>
      </c>
      <c r="AD38" s="83" t="e">
        <f>#REF!</f>
        <v>#REF!</v>
      </c>
    </row>
    <row r="39" spans="1:30">
      <c r="A39" s="23">
        <f>'④-2 個人負担　保険料'!A39</f>
        <v>36</v>
      </c>
      <c r="B39" s="5" t="e">
        <f>'④-2 個人負担　保険料'!B39</f>
        <v>#REF!</v>
      </c>
      <c r="C39" s="66" t="e">
        <f>集計表!#REF!</f>
        <v>#REF!</v>
      </c>
      <c r="D39" s="5" t="e">
        <f t="shared" si="2"/>
        <v>#REF!</v>
      </c>
      <c r="E39" s="66" t="e">
        <f>集計表!#REF!</f>
        <v>#REF!</v>
      </c>
      <c r="F39" s="5" t="e">
        <f t="shared" si="3"/>
        <v>#REF!</v>
      </c>
      <c r="G39" s="66" t="e">
        <f>集計表!#REF!</f>
        <v>#REF!</v>
      </c>
      <c r="H39" s="5" t="e">
        <f t="shared" si="4"/>
        <v>#REF!</v>
      </c>
      <c r="I39" s="66" t="e">
        <f>集計表!#REF!</f>
        <v>#REF!</v>
      </c>
      <c r="J39" s="5" t="e">
        <f t="shared" si="5"/>
        <v>#REF!</v>
      </c>
      <c r="K39" s="66" t="e">
        <f>集計表!#REF!</f>
        <v>#REF!</v>
      </c>
      <c r="L39" s="5" t="e">
        <f t="shared" si="6"/>
        <v>#REF!</v>
      </c>
      <c r="M39" s="5" t="e">
        <f t="shared" si="7"/>
        <v>#REF!</v>
      </c>
      <c r="O39" s="5" t="e">
        <f>集計表!#REF!</f>
        <v>#REF!</v>
      </c>
      <c r="Q39" s="5">
        <f>'④-2 個人負担　保険料'!Z39</f>
        <v>0</v>
      </c>
      <c r="R39" s="5" t="e">
        <f t="shared" si="8"/>
        <v>#REF!</v>
      </c>
      <c r="S39" s="5" t="e">
        <f t="shared" si="9"/>
        <v>#REF!</v>
      </c>
      <c r="U39" s="5">
        <f t="shared" si="13"/>
        <v>0</v>
      </c>
      <c r="V39" s="5">
        <f t="shared" si="14"/>
        <v>0</v>
      </c>
      <c r="X39" s="5" t="e">
        <f t="shared" si="10"/>
        <v>#REF!</v>
      </c>
      <c r="Z39" s="5" t="e">
        <f t="shared" si="11"/>
        <v>#REF!</v>
      </c>
      <c r="AA39" s="5" t="e">
        <f t="shared" si="12"/>
        <v>#REF!</v>
      </c>
      <c r="AC39" s="85" t="e">
        <f>#REF!</f>
        <v>#REF!</v>
      </c>
      <c r="AD39" s="83" t="e">
        <f>#REF!</f>
        <v>#REF!</v>
      </c>
    </row>
    <row r="40" spans="1:30">
      <c r="A40" s="23">
        <f>'④-2 個人負担　保険料'!A40</f>
        <v>37</v>
      </c>
      <c r="B40" s="5" t="e">
        <f>'④-2 個人負担　保険料'!B40</f>
        <v>#REF!</v>
      </c>
      <c r="C40" s="66" t="e">
        <f>集計表!#REF!</f>
        <v>#REF!</v>
      </c>
      <c r="D40" s="5" t="e">
        <f t="shared" si="2"/>
        <v>#REF!</v>
      </c>
      <c r="E40" s="66" t="e">
        <f>集計表!#REF!</f>
        <v>#REF!</v>
      </c>
      <c r="F40" s="5" t="e">
        <f t="shared" si="3"/>
        <v>#REF!</v>
      </c>
      <c r="G40" s="66" t="e">
        <f>集計表!#REF!</f>
        <v>#REF!</v>
      </c>
      <c r="H40" s="5" t="e">
        <f t="shared" si="4"/>
        <v>#REF!</v>
      </c>
      <c r="I40" s="66" t="e">
        <f>集計表!#REF!</f>
        <v>#REF!</v>
      </c>
      <c r="J40" s="5" t="e">
        <f t="shared" si="5"/>
        <v>#REF!</v>
      </c>
      <c r="K40" s="66" t="e">
        <f>集計表!#REF!</f>
        <v>#REF!</v>
      </c>
      <c r="L40" s="5" t="e">
        <f t="shared" si="6"/>
        <v>#REF!</v>
      </c>
      <c r="M40" s="5" t="e">
        <f t="shared" si="7"/>
        <v>#REF!</v>
      </c>
      <c r="O40" s="5" t="e">
        <f>集計表!#REF!</f>
        <v>#REF!</v>
      </c>
      <c r="Q40" s="5">
        <f>'④-2 個人負担　保険料'!Z40</f>
        <v>0</v>
      </c>
      <c r="R40" s="5" t="e">
        <f t="shared" si="8"/>
        <v>#REF!</v>
      </c>
      <c r="S40" s="5" t="e">
        <f t="shared" si="9"/>
        <v>#REF!</v>
      </c>
      <c r="U40" s="5">
        <f t="shared" si="13"/>
        <v>0</v>
      </c>
      <c r="V40" s="5">
        <f t="shared" si="14"/>
        <v>0</v>
      </c>
      <c r="X40" s="5" t="e">
        <f t="shared" si="10"/>
        <v>#REF!</v>
      </c>
      <c r="Z40" s="5" t="e">
        <f t="shared" si="11"/>
        <v>#REF!</v>
      </c>
      <c r="AA40" s="5" t="e">
        <f t="shared" si="12"/>
        <v>#REF!</v>
      </c>
      <c r="AC40" s="85" t="e">
        <f>#REF!</f>
        <v>#REF!</v>
      </c>
      <c r="AD40" s="83" t="e">
        <f>#REF!</f>
        <v>#REF!</v>
      </c>
    </row>
    <row r="41" spans="1:30">
      <c r="A41" s="23">
        <f>'④-2 個人負担　保険料'!A41</f>
        <v>38</v>
      </c>
      <c r="B41" s="5" t="e">
        <f>'④-2 個人負担　保険料'!B41</f>
        <v>#REF!</v>
      </c>
      <c r="C41" s="66" t="e">
        <f>集計表!#REF!</f>
        <v>#REF!</v>
      </c>
      <c r="D41" s="5" t="e">
        <f t="shared" si="2"/>
        <v>#REF!</v>
      </c>
      <c r="E41" s="66" t="e">
        <f>集計表!#REF!</f>
        <v>#REF!</v>
      </c>
      <c r="F41" s="5" t="e">
        <f t="shared" si="3"/>
        <v>#REF!</v>
      </c>
      <c r="G41" s="66" t="e">
        <f>集計表!#REF!</f>
        <v>#REF!</v>
      </c>
      <c r="H41" s="5" t="e">
        <f t="shared" si="4"/>
        <v>#REF!</v>
      </c>
      <c r="I41" s="66" t="e">
        <f>集計表!#REF!</f>
        <v>#REF!</v>
      </c>
      <c r="J41" s="5" t="e">
        <f t="shared" si="5"/>
        <v>#REF!</v>
      </c>
      <c r="K41" s="66" t="e">
        <f>集計表!#REF!</f>
        <v>#REF!</v>
      </c>
      <c r="L41" s="5" t="e">
        <f t="shared" si="6"/>
        <v>#REF!</v>
      </c>
      <c r="M41" s="5" t="e">
        <f t="shared" si="7"/>
        <v>#REF!</v>
      </c>
      <c r="O41" s="5" t="e">
        <f>集計表!#REF!</f>
        <v>#REF!</v>
      </c>
      <c r="Q41" s="5">
        <f>'④-2 個人負担　保険料'!Z41</f>
        <v>0</v>
      </c>
      <c r="R41" s="5" t="e">
        <f t="shared" si="8"/>
        <v>#REF!</v>
      </c>
      <c r="S41" s="5" t="e">
        <f t="shared" si="9"/>
        <v>#REF!</v>
      </c>
      <c r="U41" s="5">
        <f t="shared" si="13"/>
        <v>0</v>
      </c>
      <c r="V41" s="5">
        <f t="shared" si="14"/>
        <v>0</v>
      </c>
      <c r="X41" s="5" t="e">
        <f t="shared" si="10"/>
        <v>#REF!</v>
      </c>
      <c r="Z41" s="5" t="e">
        <f t="shared" si="11"/>
        <v>#REF!</v>
      </c>
      <c r="AA41" s="5" t="e">
        <f t="shared" si="12"/>
        <v>#REF!</v>
      </c>
      <c r="AC41" s="85" t="e">
        <f>#REF!</f>
        <v>#REF!</v>
      </c>
      <c r="AD41" s="83" t="e">
        <f>#REF!</f>
        <v>#REF!</v>
      </c>
    </row>
    <row r="42" spans="1:30">
      <c r="A42" s="23">
        <f>'④-2 個人負担　保険料'!A42</f>
        <v>39</v>
      </c>
      <c r="B42" s="5" t="e">
        <f>'④-2 個人負担　保険料'!B42</f>
        <v>#REF!</v>
      </c>
      <c r="C42" s="66" t="e">
        <f>集計表!#REF!</f>
        <v>#REF!</v>
      </c>
      <c r="D42" s="5" t="e">
        <f t="shared" si="2"/>
        <v>#REF!</v>
      </c>
      <c r="E42" s="66" t="e">
        <f>集計表!#REF!</f>
        <v>#REF!</v>
      </c>
      <c r="F42" s="5" t="e">
        <f t="shared" si="3"/>
        <v>#REF!</v>
      </c>
      <c r="G42" s="66" t="e">
        <f>集計表!#REF!</f>
        <v>#REF!</v>
      </c>
      <c r="H42" s="5" t="e">
        <f t="shared" si="4"/>
        <v>#REF!</v>
      </c>
      <c r="I42" s="66" t="e">
        <f>集計表!#REF!</f>
        <v>#REF!</v>
      </c>
      <c r="J42" s="5" t="e">
        <f t="shared" si="5"/>
        <v>#REF!</v>
      </c>
      <c r="K42" s="66" t="e">
        <f>集計表!#REF!</f>
        <v>#REF!</v>
      </c>
      <c r="L42" s="5" t="e">
        <f t="shared" si="6"/>
        <v>#REF!</v>
      </c>
      <c r="M42" s="5" t="e">
        <f t="shared" si="7"/>
        <v>#REF!</v>
      </c>
      <c r="O42" s="5" t="e">
        <f>集計表!#REF!</f>
        <v>#REF!</v>
      </c>
      <c r="Q42" s="5">
        <f>'④-2 個人負担　保険料'!Z42</f>
        <v>0</v>
      </c>
      <c r="R42" s="5" t="e">
        <f t="shared" si="8"/>
        <v>#REF!</v>
      </c>
      <c r="S42" s="5" t="e">
        <f t="shared" si="9"/>
        <v>#REF!</v>
      </c>
      <c r="U42" s="5">
        <f t="shared" si="13"/>
        <v>0</v>
      </c>
      <c r="V42" s="5">
        <f t="shared" si="14"/>
        <v>0</v>
      </c>
      <c r="X42" s="5" t="e">
        <f t="shared" si="10"/>
        <v>#REF!</v>
      </c>
      <c r="Z42" s="5" t="e">
        <f t="shared" si="11"/>
        <v>#REF!</v>
      </c>
      <c r="AA42" s="5" t="e">
        <f t="shared" si="12"/>
        <v>#REF!</v>
      </c>
      <c r="AC42" s="85" t="e">
        <f>#REF!</f>
        <v>#REF!</v>
      </c>
      <c r="AD42" s="83" t="e">
        <f>#REF!</f>
        <v>#REF!</v>
      </c>
    </row>
    <row r="43" spans="1:30">
      <c r="A43" s="23">
        <f>'④-2 個人負担　保険料'!A43</f>
        <v>40</v>
      </c>
      <c r="B43" s="5" t="e">
        <f>'④-2 個人負担　保険料'!B43</f>
        <v>#REF!</v>
      </c>
      <c r="C43" s="66" t="e">
        <f>集計表!#REF!</f>
        <v>#REF!</v>
      </c>
      <c r="D43" s="5" t="e">
        <f t="shared" si="2"/>
        <v>#REF!</v>
      </c>
      <c r="E43" s="66" t="e">
        <f>集計表!#REF!</f>
        <v>#REF!</v>
      </c>
      <c r="F43" s="5" t="e">
        <f t="shared" si="3"/>
        <v>#REF!</v>
      </c>
      <c r="G43" s="66" t="e">
        <f>集計表!#REF!</f>
        <v>#REF!</v>
      </c>
      <c r="H43" s="5" t="e">
        <f t="shared" si="4"/>
        <v>#REF!</v>
      </c>
      <c r="I43" s="66" t="e">
        <f>集計表!#REF!</f>
        <v>#REF!</v>
      </c>
      <c r="J43" s="5" t="e">
        <f t="shared" si="5"/>
        <v>#REF!</v>
      </c>
      <c r="K43" s="66" t="e">
        <f>集計表!#REF!</f>
        <v>#REF!</v>
      </c>
      <c r="L43" s="5" t="e">
        <f t="shared" si="6"/>
        <v>#REF!</v>
      </c>
      <c r="M43" s="5" t="e">
        <f t="shared" si="7"/>
        <v>#REF!</v>
      </c>
      <c r="O43" s="5" t="e">
        <f>集計表!#REF!</f>
        <v>#REF!</v>
      </c>
      <c r="Q43" s="5">
        <f>'④-2 個人負担　保険料'!Z43</f>
        <v>0</v>
      </c>
      <c r="R43" s="5" t="e">
        <f t="shared" si="8"/>
        <v>#REF!</v>
      </c>
      <c r="S43" s="5" t="e">
        <f t="shared" si="9"/>
        <v>#REF!</v>
      </c>
      <c r="U43" s="5">
        <f t="shared" si="13"/>
        <v>0</v>
      </c>
      <c r="V43" s="5">
        <f t="shared" si="14"/>
        <v>0</v>
      </c>
      <c r="X43" s="5" t="e">
        <f t="shared" si="10"/>
        <v>#REF!</v>
      </c>
      <c r="Z43" s="5" t="e">
        <f t="shared" si="11"/>
        <v>#REF!</v>
      </c>
      <c r="AA43" s="5" t="e">
        <f t="shared" si="12"/>
        <v>#REF!</v>
      </c>
      <c r="AC43" s="85" t="e">
        <f>#REF!</f>
        <v>#REF!</v>
      </c>
      <c r="AD43" s="83" t="e">
        <f>#REF!</f>
        <v>#REF!</v>
      </c>
    </row>
    <row r="44" spans="1:30">
      <c r="A44" s="23">
        <f>'④-2 個人負担　保険料'!A44</f>
        <v>41</v>
      </c>
      <c r="B44" s="5" t="e">
        <f>'④-2 個人負担　保険料'!B44</f>
        <v>#REF!</v>
      </c>
      <c r="C44" s="66" t="e">
        <f>集計表!#REF!</f>
        <v>#REF!</v>
      </c>
      <c r="D44" s="5" t="e">
        <f t="shared" si="2"/>
        <v>#REF!</v>
      </c>
      <c r="E44" s="66" t="e">
        <f>集計表!#REF!</f>
        <v>#REF!</v>
      </c>
      <c r="F44" s="5" t="e">
        <f t="shared" si="3"/>
        <v>#REF!</v>
      </c>
      <c r="G44" s="66" t="e">
        <f>集計表!#REF!</f>
        <v>#REF!</v>
      </c>
      <c r="H44" s="5" t="e">
        <f t="shared" si="4"/>
        <v>#REF!</v>
      </c>
      <c r="I44" s="66" t="e">
        <f>集計表!#REF!</f>
        <v>#REF!</v>
      </c>
      <c r="J44" s="5" t="e">
        <f t="shared" si="5"/>
        <v>#REF!</v>
      </c>
      <c r="K44" s="66" t="e">
        <f>集計表!#REF!</f>
        <v>#REF!</v>
      </c>
      <c r="L44" s="5" t="e">
        <f t="shared" si="6"/>
        <v>#REF!</v>
      </c>
      <c r="M44" s="5" t="e">
        <f t="shared" si="7"/>
        <v>#REF!</v>
      </c>
      <c r="O44" s="5" t="e">
        <f>集計表!#REF!</f>
        <v>#REF!</v>
      </c>
      <c r="Q44" s="5">
        <f>'④-2 個人負担　保険料'!Z44</f>
        <v>0</v>
      </c>
      <c r="R44" s="5" t="e">
        <f t="shared" si="8"/>
        <v>#REF!</v>
      </c>
      <c r="S44" s="5" t="e">
        <f t="shared" si="9"/>
        <v>#REF!</v>
      </c>
      <c r="U44" s="5">
        <f t="shared" si="13"/>
        <v>0</v>
      </c>
      <c r="V44" s="5">
        <f t="shared" si="14"/>
        <v>0</v>
      </c>
      <c r="X44" s="5" t="e">
        <f t="shared" si="10"/>
        <v>#REF!</v>
      </c>
      <c r="Z44" s="5" t="e">
        <f t="shared" si="11"/>
        <v>#REF!</v>
      </c>
      <c r="AA44" s="5" t="e">
        <f t="shared" si="12"/>
        <v>#REF!</v>
      </c>
      <c r="AC44" s="85" t="e">
        <f>#REF!</f>
        <v>#REF!</v>
      </c>
      <c r="AD44" s="83" t="e">
        <f>#REF!</f>
        <v>#REF!</v>
      </c>
    </row>
    <row r="45" spans="1:30">
      <c r="A45" s="23">
        <f>'④-2 個人負担　保険料'!A45</f>
        <v>42</v>
      </c>
      <c r="B45" s="5" t="e">
        <f>'④-2 個人負担　保険料'!B45</f>
        <v>#REF!</v>
      </c>
      <c r="C45" s="66" t="e">
        <f>集計表!#REF!</f>
        <v>#REF!</v>
      </c>
      <c r="D45" s="5" t="e">
        <f t="shared" si="2"/>
        <v>#REF!</v>
      </c>
      <c r="E45" s="66" t="e">
        <f>集計表!#REF!</f>
        <v>#REF!</v>
      </c>
      <c r="F45" s="5" t="e">
        <f t="shared" si="3"/>
        <v>#REF!</v>
      </c>
      <c r="G45" s="66" t="e">
        <f>集計表!#REF!</f>
        <v>#REF!</v>
      </c>
      <c r="H45" s="5" t="e">
        <f t="shared" si="4"/>
        <v>#REF!</v>
      </c>
      <c r="I45" s="66" t="e">
        <f>集計表!#REF!</f>
        <v>#REF!</v>
      </c>
      <c r="J45" s="5" t="e">
        <f t="shared" si="5"/>
        <v>#REF!</v>
      </c>
      <c r="K45" s="66" t="e">
        <f>集計表!#REF!</f>
        <v>#REF!</v>
      </c>
      <c r="L45" s="5" t="e">
        <f t="shared" si="6"/>
        <v>#REF!</v>
      </c>
      <c r="M45" s="5" t="e">
        <f t="shared" si="7"/>
        <v>#REF!</v>
      </c>
      <c r="O45" s="5" t="e">
        <f>集計表!#REF!</f>
        <v>#REF!</v>
      </c>
      <c r="Q45" s="5">
        <f>'④-2 個人負担　保険料'!Z45</f>
        <v>0</v>
      </c>
      <c r="R45" s="5" t="e">
        <f t="shared" si="8"/>
        <v>#REF!</v>
      </c>
      <c r="S45" s="5" t="e">
        <f t="shared" si="9"/>
        <v>#REF!</v>
      </c>
      <c r="U45" s="5">
        <f t="shared" si="13"/>
        <v>0</v>
      </c>
      <c r="V45" s="5">
        <f t="shared" si="14"/>
        <v>0</v>
      </c>
      <c r="X45" s="5" t="e">
        <f t="shared" si="10"/>
        <v>#REF!</v>
      </c>
      <c r="Z45" s="5" t="e">
        <f t="shared" si="11"/>
        <v>#REF!</v>
      </c>
      <c r="AA45" s="5" t="e">
        <f t="shared" si="12"/>
        <v>#REF!</v>
      </c>
      <c r="AC45" s="85" t="e">
        <f>#REF!</f>
        <v>#REF!</v>
      </c>
      <c r="AD45" s="83" t="e">
        <f>#REF!</f>
        <v>#REF!</v>
      </c>
    </row>
    <row r="46" spans="1:30">
      <c r="A46" s="23">
        <f>'④-2 個人負担　保険料'!A46</f>
        <v>43</v>
      </c>
      <c r="B46" s="5" t="e">
        <f>'④-2 個人負担　保険料'!B46</f>
        <v>#REF!</v>
      </c>
      <c r="C46" s="66" t="e">
        <f>集計表!#REF!</f>
        <v>#REF!</v>
      </c>
      <c r="D46" s="5" t="e">
        <f t="shared" si="2"/>
        <v>#REF!</v>
      </c>
      <c r="E46" s="66" t="e">
        <f>集計表!#REF!</f>
        <v>#REF!</v>
      </c>
      <c r="F46" s="5" t="e">
        <f t="shared" si="3"/>
        <v>#REF!</v>
      </c>
      <c r="G46" s="66" t="e">
        <f>集計表!#REF!</f>
        <v>#REF!</v>
      </c>
      <c r="H46" s="5" t="e">
        <f t="shared" si="4"/>
        <v>#REF!</v>
      </c>
      <c r="I46" s="66" t="e">
        <f>集計表!#REF!</f>
        <v>#REF!</v>
      </c>
      <c r="J46" s="5" t="e">
        <f t="shared" si="5"/>
        <v>#REF!</v>
      </c>
      <c r="K46" s="66" t="e">
        <f>集計表!#REF!</f>
        <v>#REF!</v>
      </c>
      <c r="L46" s="5" t="e">
        <f t="shared" si="6"/>
        <v>#REF!</v>
      </c>
      <c r="M46" s="5" t="e">
        <f t="shared" si="7"/>
        <v>#REF!</v>
      </c>
      <c r="O46" s="5" t="e">
        <f>集計表!#REF!</f>
        <v>#REF!</v>
      </c>
      <c r="Q46" s="5">
        <f>'④-2 個人負担　保険料'!Z46</f>
        <v>0</v>
      </c>
      <c r="R46" s="5" t="e">
        <f t="shared" si="8"/>
        <v>#REF!</v>
      </c>
      <c r="S46" s="5" t="e">
        <f t="shared" si="9"/>
        <v>#REF!</v>
      </c>
      <c r="U46" s="5">
        <f t="shared" si="13"/>
        <v>0</v>
      </c>
      <c r="V46" s="5">
        <f t="shared" si="14"/>
        <v>0</v>
      </c>
      <c r="X46" s="5" t="e">
        <f t="shared" si="10"/>
        <v>#REF!</v>
      </c>
      <c r="Z46" s="5" t="e">
        <f t="shared" si="11"/>
        <v>#REF!</v>
      </c>
      <c r="AA46" s="5" t="e">
        <f t="shared" si="12"/>
        <v>#REF!</v>
      </c>
      <c r="AC46" s="85" t="e">
        <f>#REF!</f>
        <v>#REF!</v>
      </c>
      <c r="AD46" s="83" t="e">
        <f>#REF!</f>
        <v>#REF!</v>
      </c>
    </row>
    <row r="47" spans="1:30">
      <c r="A47" s="23">
        <f>'④-2 個人負担　保険料'!A47</f>
        <v>44</v>
      </c>
      <c r="B47" s="5" t="e">
        <f>'④-2 個人負担　保険料'!B47</f>
        <v>#REF!</v>
      </c>
      <c r="C47" s="66" t="e">
        <f>集計表!#REF!</f>
        <v>#REF!</v>
      </c>
      <c r="D47" s="5" t="e">
        <f t="shared" si="2"/>
        <v>#REF!</v>
      </c>
      <c r="E47" s="66" t="e">
        <f>集計表!#REF!</f>
        <v>#REF!</v>
      </c>
      <c r="F47" s="5" t="e">
        <f t="shared" si="3"/>
        <v>#REF!</v>
      </c>
      <c r="G47" s="66" t="e">
        <f>集計表!#REF!</f>
        <v>#REF!</v>
      </c>
      <c r="H47" s="5" t="e">
        <f t="shared" si="4"/>
        <v>#REF!</v>
      </c>
      <c r="I47" s="66" t="e">
        <f>集計表!#REF!</f>
        <v>#REF!</v>
      </c>
      <c r="J47" s="5" t="e">
        <f t="shared" si="5"/>
        <v>#REF!</v>
      </c>
      <c r="K47" s="66" t="e">
        <f>集計表!#REF!</f>
        <v>#REF!</v>
      </c>
      <c r="L47" s="5" t="e">
        <f t="shared" si="6"/>
        <v>#REF!</v>
      </c>
      <c r="M47" s="5" t="e">
        <f t="shared" si="7"/>
        <v>#REF!</v>
      </c>
      <c r="O47" s="5" t="e">
        <f>集計表!#REF!</f>
        <v>#REF!</v>
      </c>
      <c r="Q47" s="5">
        <f>'④-2 個人負担　保険料'!Z47</f>
        <v>0</v>
      </c>
      <c r="R47" s="5" t="e">
        <f t="shared" si="8"/>
        <v>#REF!</v>
      </c>
      <c r="S47" s="5" t="e">
        <f t="shared" si="9"/>
        <v>#REF!</v>
      </c>
      <c r="U47" s="5">
        <f t="shared" si="13"/>
        <v>0</v>
      </c>
      <c r="V47" s="5">
        <f t="shared" si="14"/>
        <v>0</v>
      </c>
      <c r="X47" s="5" t="e">
        <f t="shared" si="10"/>
        <v>#REF!</v>
      </c>
      <c r="Z47" s="5" t="e">
        <f t="shared" si="11"/>
        <v>#REF!</v>
      </c>
      <c r="AA47" s="5" t="e">
        <f t="shared" si="12"/>
        <v>#REF!</v>
      </c>
      <c r="AC47" s="85" t="e">
        <f>#REF!</f>
        <v>#REF!</v>
      </c>
      <c r="AD47" s="83" t="e">
        <f>#REF!</f>
        <v>#REF!</v>
      </c>
    </row>
    <row r="48" spans="1:30">
      <c r="A48" s="23">
        <f>'④-2 個人負担　保険料'!A48</f>
        <v>45</v>
      </c>
      <c r="B48" s="5" t="e">
        <f>'④-2 個人負担　保険料'!B48</f>
        <v>#REF!</v>
      </c>
      <c r="C48" s="66" t="e">
        <f>集計表!#REF!</f>
        <v>#REF!</v>
      </c>
      <c r="D48" s="5" t="e">
        <f t="shared" si="2"/>
        <v>#REF!</v>
      </c>
      <c r="E48" s="66" t="e">
        <f>集計表!#REF!</f>
        <v>#REF!</v>
      </c>
      <c r="F48" s="5" t="e">
        <f t="shared" si="3"/>
        <v>#REF!</v>
      </c>
      <c r="G48" s="66" t="e">
        <f>集計表!#REF!</f>
        <v>#REF!</v>
      </c>
      <c r="H48" s="5" t="e">
        <f t="shared" si="4"/>
        <v>#REF!</v>
      </c>
      <c r="I48" s="66" t="e">
        <f>集計表!#REF!</f>
        <v>#REF!</v>
      </c>
      <c r="J48" s="5" t="e">
        <f t="shared" si="5"/>
        <v>#REF!</v>
      </c>
      <c r="K48" s="66" t="e">
        <f>集計表!#REF!</f>
        <v>#REF!</v>
      </c>
      <c r="L48" s="5" t="e">
        <f t="shared" si="6"/>
        <v>#REF!</v>
      </c>
      <c r="M48" s="5" t="e">
        <f t="shared" si="7"/>
        <v>#REF!</v>
      </c>
      <c r="O48" s="5" t="e">
        <f>集計表!#REF!</f>
        <v>#REF!</v>
      </c>
      <c r="Q48" s="5">
        <f>'④-2 個人負担　保険料'!Z48</f>
        <v>0</v>
      </c>
      <c r="R48" s="5" t="e">
        <f t="shared" si="8"/>
        <v>#REF!</v>
      </c>
      <c r="S48" s="5" t="e">
        <f t="shared" si="9"/>
        <v>#REF!</v>
      </c>
      <c r="U48" s="5">
        <f t="shared" si="13"/>
        <v>0</v>
      </c>
      <c r="V48" s="5">
        <f t="shared" si="14"/>
        <v>0</v>
      </c>
      <c r="X48" s="5" t="e">
        <f t="shared" si="10"/>
        <v>#REF!</v>
      </c>
      <c r="Z48" s="5" t="e">
        <f t="shared" si="11"/>
        <v>#REF!</v>
      </c>
      <c r="AA48" s="5" t="e">
        <f t="shared" si="12"/>
        <v>#REF!</v>
      </c>
      <c r="AC48" s="85" t="e">
        <f>#REF!</f>
        <v>#REF!</v>
      </c>
      <c r="AD48" s="83" t="e">
        <f>#REF!</f>
        <v>#REF!</v>
      </c>
    </row>
    <row r="49" spans="1:30">
      <c r="A49" s="23">
        <f>'④-2 個人負担　保険料'!A49</f>
        <v>46</v>
      </c>
      <c r="B49" s="5" t="e">
        <f>'④-2 個人負担　保険料'!B49</f>
        <v>#REF!</v>
      </c>
      <c r="C49" s="66" t="e">
        <f>集計表!#REF!</f>
        <v>#REF!</v>
      </c>
      <c r="D49" s="5" t="e">
        <f t="shared" si="2"/>
        <v>#REF!</v>
      </c>
      <c r="E49" s="66" t="e">
        <f>集計表!#REF!</f>
        <v>#REF!</v>
      </c>
      <c r="F49" s="5" t="e">
        <f t="shared" si="3"/>
        <v>#REF!</v>
      </c>
      <c r="G49" s="66" t="e">
        <f>集計表!#REF!</f>
        <v>#REF!</v>
      </c>
      <c r="H49" s="5" t="e">
        <f t="shared" si="4"/>
        <v>#REF!</v>
      </c>
      <c r="I49" s="66" t="e">
        <f>集計表!#REF!</f>
        <v>#REF!</v>
      </c>
      <c r="J49" s="5" t="e">
        <f t="shared" si="5"/>
        <v>#REF!</v>
      </c>
      <c r="K49" s="66" t="e">
        <f>集計表!#REF!</f>
        <v>#REF!</v>
      </c>
      <c r="L49" s="5" t="e">
        <f t="shared" si="6"/>
        <v>#REF!</v>
      </c>
      <c r="M49" s="5" t="e">
        <f t="shared" si="7"/>
        <v>#REF!</v>
      </c>
      <c r="O49" s="5" t="e">
        <f>集計表!#REF!</f>
        <v>#REF!</v>
      </c>
      <c r="Q49" s="5">
        <f>'④-2 個人負担　保険料'!Z49</f>
        <v>0</v>
      </c>
      <c r="R49" s="5" t="e">
        <f t="shared" si="8"/>
        <v>#REF!</v>
      </c>
      <c r="S49" s="5" t="e">
        <f t="shared" si="9"/>
        <v>#REF!</v>
      </c>
      <c r="U49" s="5">
        <f t="shared" si="13"/>
        <v>0</v>
      </c>
      <c r="V49" s="5">
        <f t="shared" si="14"/>
        <v>0</v>
      </c>
      <c r="X49" s="5" t="e">
        <f t="shared" si="10"/>
        <v>#REF!</v>
      </c>
      <c r="Z49" s="5" t="e">
        <f t="shared" si="11"/>
        <v>#REF!</v>
      </c>
      <c r="AA49" s="5" t="e">
        <f t="shared" si="12"/>
        <v>#REF!</v>
      </c>
      <c r="AC49" s="85" t="e">
        <f>#REF!</f>
        <v>#REF!</v>
      </c>
      <c r="AD49" s="83" t="e">
        <f>#REF!</f>
        <v>#REF!</v>
      </c>
    </row>
    <row r="50" spans="1:30">
      <c r="A50" s="23">
        <f>'④-2 個人負担　保険料'!A50</f>
        <v>47</v>
      </c>
      <c r="B50" s="5" t="e">
        <f>'④-2 個人負担　保険料'!B50</f>
        <v>#REF!</v>
      </c>
      <c r="C50" s="66" t="e">
        <f>集計表!#REF!</f>
        <v>#REF!</v>
      </c>
      <c r="D50" s="5" t="e">
        <f t="shared" si="2"/>
        <v>#REF!</v>
      </c>
      <c r="E50" s="66" t="e">
        <f>集計表!#REF!</f>
        <v>#REF!</v>
      </c>
      <c r="F50" s="5" t="e">
        <f t="shared" si="3"/>
        <v>#REF!</v>
      </c>
      <c r="G50" s="66" t="e">
        <f>集計表!#REF!</f>
        <v>#REF!</v>
      </c>
      <c r="H50" s="5" t="e">
        <f t="shared" si="4"/>
        <v>#REF!</v>
      </c>
      <c r="I50" s="66" t="e">
        <f>集計表!#REF!</f>
        <v>#REF!</v>
      </c>
      <c r="J50" s="5" t="e">
        <f t="shared" si="5"/>
        <v>#REF!</v>
      </c>
      <c r="K50" s="66" t="e">
        <f>集計表!#REF!</f>
        <v>#REF!</v>
      </c>
      <c r="L50" s="5" t="e">
        <f t="shared" si="6"/>
        <v>#REF!</v>
      </c>
      <c r="M50" s="5" t="e">
        <f t="shared" si="7"/>
        <v>#REF!</v>
      </c>
      <c r="O50" s="5" t="e">
        <f>集計表!#REF!</f>
        <v>#REF!</v>
      </c>
      <c r="Q50" s="5">
        <f>'④-2 個人負担　保険料'!Z50</f>
        <v>0</v>
      </c>
      <c r="R50" s="5" t="e">
        <f t="shared" si="8"/>
        <v>#REF!</v>
      </c>
      <c r="S50" s="5" t="e">
        <f t="shared" si="9"/>
        <v>#REF!</v>
      </c>
      <c r="U50" s="5">
        <f t="shared" si="13"/>
        <v>0</v>
      </c>
      <c r="V50" s="5">
        <f t="shared" si="14"/>
        <v>0</v>
      </c>
      <c r="X50" s="5" t="e">
        <f t="shared" si="10"/>
        <v>#REF!</v>
      </c>
      <c r="Z50" s="5" t="e">
        <f t="shared" si="11"/>
        <v>#REF!</v>
      </c>
      <c r="AA50" s="5" t="e">
        <f t="shared" si="12"/>
        <v>#REF!</v>
      </c>
      <c r="AC50" s="85" t="e">
        <f>#REF!</f>
        <v>#REF!</v>
      </c>
      <c r="AD50" s="83" t="e">
        <f>#REF!</f>
        <v>#REF!</v>
      </c>
    </row>
    <row r="51" spans="1:30">
      <c r="A51" s="23">
        <f>'④-2 個人負担　保険料'!A51</f>
        <v>48</v>
      </c>
      <c r="B51" s="5" t="e">
        <f>'④-2 個人負担　保険料'!B51</f>
        <v>#REF!</v>
      </c>
      <c r="C51" s="66" t="e">
        <f>集計表!#REF!</f>
        <v>#REF!</v>
      </c>
      <c r="D51" s="5" t="e">
        <f t="shared" si="2"/>
        <v>#REF!</v>
      </c>
      <c r="E51" s="66" t="e">
        <f>集計表!#REF!</f>
        <v>#REF!</v>
      </c>
      <c r="F51" s="5" t="e">
        <f t="shared" si="3"/>
        <v>#REF!</v>
      </c>
      <c r="G51" s="66" t="e">
        <f>集計表!#REF!</f>
        <v>#REF!</v>
      </c>
      <c r="H51" s="5" t="e">
        <f t="shared" si="4"/>
        <v>#REF!</v>
      </c>
      <c r="I51" s="66" t="e">
        <f>集計表!#REF!</f>
        <v>#REF!</v>
      </c>
      <c r="J51" s="5" t="e">
        <f t="shared" si="5"/>
        <v>#REF!</v>
      </c>
      <c r="K51" s="66" t="e">
        <f>集計表!#REF!</f>
        <v>#REF!</v>
      </c>
      <c r="L51" s="5" t="e">
        <f t="shared" si="6"/>
        <v>#REF!</v>
      </c>
      <c r="M51" s="5" t="e">
        <f t="shared" si="7"/>
        <v>#REF!</v>
      </c>
      <c r="O51" s="5" t="e">
        <f>集計表!#REF!</f>
        <v>#REF!</v>
      </c>
      <c r="Q51" s="5">
        <f>'④-2 個人負担　保険料'!Z51</f>
        <v>0</v>
      </c>
      <c r="R51" s="5" t="e">
        <f t="shared" si="8"/>
        <v>#REF!</v>
      </c>
      <c r="S51" s="5" t="e">
        <f t="shared" si="9"/>
        <v>#REF!</v>
      </c>
      <c r="U51" s="5">
        <f t="shared" si="13"/>
        <v>0</v>
      </c>
      <c r="V51" s="5">
        <f t="shared" si="14"/>
        <v>0</v>
      </c>
      <c r="X51" s="5" t="e">
        <f t="shared" si="10"/>
        <v>#REF!</v>
      </c>
      <c r="Z51" s="5" t="e">
        <f t="shared" si="11"/>
        <v>#REF!</v>
      </c>
      <c r="AA51" s="5" t="e">
        <f t="shared" si="12"/>
        <v>#REF!</v>
      </c>
      <c r="AC51" s="85" t="e">
        <f>#REF!</f>
        <v>#REF!</v>
      </c>
      <c r="AD51" s="83" t="e">
        <f>#REF!</f>
        <v>#REF!</v>
      </c>
    </row>
    <row r="52" spans="1:30">
      <c r="A52" s="23">
        <f>'④-2 個人負担　保険料'!A52</f>
        <v>49</v>
      </c>
      <c r="B52" s="5" t="e">
        <f>'④-2 個人負担　保険料'!B52</f>
        <v>#REF!</v>
      </c>
      <c r="C52" s="66" t="e">
        <f>集計表!#REF!</f>
        <v>#REF!</v>
      </c>
      <c r="D52" s="5" t="e">
        <f t="shared" si="2"/>
        <v>#REF!</v>
      </c>
      <c r="E52" s="66" t="e">
        <f>集計表!#REF!</f>
        <v>#REF!</v>
      </c>
      <c r="F52" s="5" t="e">
        <f t="shared" si="3"/>
        <v>#REF!</v>
      </c>
      <c r="G52" s="66" t="e">
        <f>集計表!#REF!</f>
        <v>#REF!</v>
      </c>
      <c r="H52" s="5" t="e">
        <f t="shared" si="4"/>
        <v>#REF!</v>
      </c>
      <c r="I52" s="66" t="e">
        <f>集計表!#REF!</f>
        <v>#REF!</v>
      </c>
      <c r="J52" s="5" t="e">
        <f t="shared" si="5"/>
        <v>#REF!</v>
      </c>
      <c r="K52" s="66" t="e">
        <f>集計表!#REF!</f>
        <v>#REF!</v>
      </c>
      <c r="L52" s="5" t="e">
        <f t="shared" si="6"/>
        <v>#REF!</v>
      </c>
      <c r="M52" s="5" t="e">
        <f t="shared" si="7"/>
        <v>#REF!</v>
      </c>
      <c r="O52" s="5" t="e">
        <f>集計表!#REF!</f>
        <v>#REF!</v>
      </c>
      <c r="Q52" s="5">
        <f>'④-2 個人負担　保険料'!Z52</f>
        <v>0</v>
      </c>
      <c r="R52" s="5" t="e">
        <f t="shared" si="8"/>
        <v>#REF!</v>
      </c>
      <c r="S52" s="5" t="e">
        <f t="shared" si="9"/>
        <v>#REF!</v>
      </c>
      <c r="U52" s="5">
        <f t="shared" si="13"/>
        <v>0</v>
      </c>
      <c r="V52" s="5">
        <f t="shared" si="14"/>
        <v>0</v>
      </c>
      <c r="X52" s="5" t="e">
        <f t="shared" si="10"/>
        <v>#REF!</v>
      </c>
      <c r="Z52" s="5" t="e">
        <f t="shared" si="11"/>
        <v>#REF!</v>
      </c>
      <c r="AA52" s="5" t="e">
        <f t="shared" si="12"/>
        <v>#REF!</v>
      </c>
      <c r="AC52" s="85" t="e">
        <f>#REF!</f>
        <v>#REF!</v>
      </c>
      <c r="AD52" s="83" t="e">
        <f>#REF!</f>
        <v>#REF!</v>
      </c>
    </row>
    <row r="53" spans="1:30">
      <c r="A53" s="23">
        <f>'④-2 個人負担　保険料'!A53</f>
        <v>50</v>
      </c>
      <c r="B53" s="5" t="e">
        <f>'④-2 個人負担　保険料'!B53</f>
        <v>#REF!</v>
      </c>
      <c r="C53" s="66" t="e">
        <f>集計表!#REF!</f>
        <v>#REF!</v>
      </c>
      <c r="D53" s="5" t="e">
        <f t="shared" si="2"/>
        <v>#REF!</v>
      </c>
      <c r="E53" s="66" t="e">
        <f>集計表!#REF!</f>
        <v>#REF!</v>
      </c>
      <c r="F53" s="5" t="e">
        <f t="shared" si="3"/>
        <v>#REF!</v>
      </c>
      <c r="G53" s="66" t="e">
        <f>集計表!#REF!</f>
        <v>#REF!</v>
      </c>
      <c r="H53" s="5" t="e">
        <f t="shared" si="4"/>
        <v>#REF!</v>
      </c>
      <c r="I53" s="66" t="e">
        <f>集計表!#REF!</f>
        <v>#REF!</v>
      </c>
      <c r="J53" s="5" t="e">
        <f t="shared" si="5"/>
        <v>#REF!</v>
      </c>
      <c r="K53" s="66" t="e">
        <f>集計表!#REF!</f>
        <v>#REF!</v>
      </c>
      <c r="L53" s="5" t="e">
        <f t="shared" si="6"/>
        <v>#REF!</v>
      </c>
      <c r="M53" s="5" t="e">
        <f t="shared" si="7"/>
        <v>#REF!</v>
      </c>
      <c r="O53" s="5" t="e">
        <f>集計表!#REF!</f>
        <v>#REF!</v>
      </c>
      <c r="Q53" s="5">
        <f>'④-2 個人負担　保険料'!Z53</f>
        <v>0</v>
      </c>
      <c r="R53" s="5" t="e">
        <f t="shared" si="8"/>
        <v>#REF!</v>
      </c>
      <c r="S53" s="5" t="e">
        <f t="shared" si="9"/>
        <v>#REF!</v>
      </c>
      <c r="U53" s="5">
        <f t="shared" si="13"/>
        <v>0</v>
      </c>
      <c r="V53" s="5">
        <f t="shared" si="14"/>
        <v>0</v>
      </c>
      <c r="X53" s="5" t="e">
        <f t="shared" si="10"/>
        <v>#REF!</v>
      </c>
      <c r="Z53" s="5" t="e">
        <f t="shared" si="11"/>
        <v>#REF!</v>
      </c>
      <c r="AA53" s="5" t="e">
        <f t="shared" si="12"/>
        <v>#REF!</v>
      </c>
      <c r="AC53" s="85" t="e">
        <f>#REF!</f>
        <v>#REF!</v>
      </c>
      <c r="AD53" s="83" t="e">
        <f>#REF!</f>
        <v>#REF!</v>
      </c>
    </row>
    <row r="54" spans="1:30">
      <c r="A54" s="23">
        <f>'④-2 個人負担　保険料'!A54</f>
        <v>51</v>
      </c>
      <c r="B54" s="5" t="e">
        <f>'④-2 個人負担　保険料'!B54</f>
        <v>#REF!</v>
      </c>
      <c r="C54" s="66" t="e">
        <f>集計表!#REF!</f>
        <v>#REF!</v>
      </c>
      <c r="D54" s="5" t="e">
        <f t="shared" si="2"/>
        <v>#REF!</v>
      </c>
      <c r="E54" s="66" t="e">
        <f>集計表!#REF!</f>
        <v>#REF!</v>
      </c>
      <c r="F54" s="5" t="e">
        <f t="shared" si="3"/>
        <v>#REF!</v>
      </c>
      <c r="G54" s="66" t="e">
        <f>集計表!#REF!</f>
        <v>#REF!</v>
      </c>
      <c r="H54" s="5" t="e">
        <f t="shared" si="4"/>
        <v>#REF!</v>
      </c>
      <c r="I54" s="66" t="e">
        <f>集計表!#REF!</f>
        <v>#REF!</v>
      </c>
      <c r="J54" s="5" t="e">
        <f t="shared" si="5"/>
        <v>#REF!</v>
      </c>
      <c r="K54" s="66" t="e">
        <f>集計表!#REF!</f>
        <v>#REF!</v>
      </c>
      <c r="L54" s="5" t="e">
        <f t="shared" si="6"/>
        <v>#REF!</v>
      </c>
      <c r="M54" s="5" t="e">
        <f t="shared" si="7"/>
        <v>#REF!</v>
      </c>
      <c r="O54" s="5" t="e">
        <f>集計表!#REF!</f>
        <v>#REF!</v>
      </c>
      <c r="Q54" s="5">
        <f>'④-2 個人負担　保険料'!Z54</f>
        <v>0</v>
      </c>
      <c r="R54" s="5" t="e">
        <f t="shared" si="8"/>
        <v>#REF!</v>
      </c>
      <c r="S54" s="5" t="e">
        <f t="shared" si="9"/>
        <v>#REF!</v>
      </c>
      <c r="U54" s="5">
        <f t="shared" si="13"/>
        <v>0</v>
      </c>
      <c r="V54" s="5">
        <f t="shared" si="14"/>
        <v>0</v>
      </c>
      <c r="X54" s="5" t="e">
        <f t="shared" si="10"/>
        <v>#REF!</v>
      </c>
      <c r="Z54" s="5" t="e">
        <f t="shared" si="11"/>
        <v>#REF!</v>
      </c>
      <c r="AA54" s="5" t="e">
        <f t="shared" si="12"/>
        <v>#REF!</v>
      </c>
      <c r="AC54" s="85" t="e">
        <f>#REF!</f>
        <v>#REF!</v>
      </c>
      <c r="AD54" s="83" t="e">
        <f>#REF!</f>
        <v>#REF!</v>
      </c>
    </row>
    <row r="55" spans="1:30">
      <c r="A55" s="23">
        <f>'④-2 個人負担　保険料'!A55</f>
        <v>52</v>
      </c>
      <c r="B55" s="5" t="e">
        <f>'④-2 個人負担　保険料'!B55</f>
        <v>#REF!</v>
      </c>
      <c r="C55" s="66" t="e">
        <f>集計表!#REF!</f>
        <v>#REF!</v>
      </c>
      <c r="D55" s="5" t="e">
        <f t="shared" si="2"/>
        <v>#REF!</v>
      </c>
      <c r="E55" s="66" t="e">
        <f>集計表!#REF!</f>
        <v>#REF!</v>
      </c>
      <c r="F55" s="5" t="e">
        <f t="shared" si="3"/>
        <v>#REF!</v>
      </c>
      <c r="G55" s="66" t="e">
        <f>集計表!#REF!</f>
        <v>#REF!</v>
      </c>
      <c r="H55" s="5" t="e">
        <f t="shared" si="4"/>
        <v>#REF!</v>
      </c>
      <c r="I55" s="66" t="e">
        <f>集計表!#REF!</f>
        <v>#REF!</v>
      </c>
      <c r="J55" s="5" t="e">
        <f t="shared" si="5"/>
        <v>#REF!</v>
      </c>
      <c r="K55" s="66" t="e">
        <f>集計表!#REF!</f>
        <v>#REF!</v>
      </c>
      <c r="L55" s="5" t="e">
        <f t="shared" si="6"/>
        <v>#REF!</v>
      </c>
      <c r="M55" s="5" t="e">
        <f t="shared" si="7"/>
        <v>#REF!</v>
      </c>
      <c r="O55" s="5" t="e">
        <f>集計表!#REF!</f>
        <v>#REF!</v>
      </c>
      <c r="Q55" s="5">
        <f>'④-2 個人負担　保険料'!Z55</f>
        <v>0</v>
      </c>
      <c r="R55" s="5" t="e">
        <f t="shared" si="8"/>
        <v>#REF!</v>
      </c>
      <c r="S55" s="5" t="e">
        <f t="shared" si="9"/>
        <v>#REF!</v>
      </c>
      <c r="U55" s="5">
        <f t="shared" si="13"/>
        <v>0</v>
      </c>
      <c r="V55" s="5">
        <f t="shared" si="14"/>
        <v>0</v>
      </c>
      <c r="X55" s="5" t="e">
        <f t="shared" si="10"/>
        <v>#REF!</v>
      </c>
      <c r="Z55" s="5" t="e">
        <f t="shared" si="11"/>
        <v>#REF!</v>
      </c>
      <c r="AA55" s="5" t="e">
        <f t="shared" si="12"/>
        <v>#REF!</v>
      </c>
      <c r="AC55" s="85" t="e">
        <f>#REF!</f>
        <v>#REF!</v>
      </c>
      <c r="AD55" s="83" t="e">
        <f>#REF!</f>
        <v>#REF!</v>
      </c>
    </row>
    <row r="56" spans="1:30">
      <c r="A56" s="23">
        <f>'④-2 個人負担　保険料'!A56</f>
        <v>53</v>
      </c>
      <c r="B56" s="5" t="e">
        <f>'④-2 個人負担　保険料'!B56</f>
        <v>#REF!</v>
      </c>
      <c r="C56" s="66" t="e">
        <f>集計表!#REF!</f>
        <v>#REF!</v>
      </c>
      <c r="D56" s="5" t="e">
        <f t="shared" si="2"/>
        <v>#REF!</v>
      </c>
      <c r="E56" s="66" t="e">
        <f>集計表!#REF!</f>
        <v>#REF!</v>
      </c>
      <c r="F56" s="5" t="e">
        <f t="shared" si="3"/>
        <v>#REF!</v>
      </c>
      <c r="G56" s="66" t="e">
        <f>集計表!#REF!</f>
        <v>#REF!</v>
      </c>
      <c r="H56" s="5" t="e">
        <f t="shared" si="4"/>
        <v>#REF!</v>
      </c>
      <c r="I56" s="66" t="e">
        <f>集計表!#REF!</f>
        <v>#REF!</v>
      </c>
      <c r="J56" s="5" t="e">
        <f t="shared" si="5"/>
        <v>#REF!</v>
      </c>
      <c r="K56" s="66" t="e">
        <f>集計表!#REF!</f>
        <v>#REF!</v>
      </c>
      <c r="L56" s="5" t="e">
        <f t="shared" si="6"/>
        <v>#REF!</v>
      </c>
      <c r="M56" s="5" t="e">
        <f t="shared" si="7"/>
        <v>#REF!</v>
      </c>
      <c r="O56" s="5" t="e">
        <f>集計表!#REF!</f>
        <v>#REF!</v>
      </c>
      <c r="Q56" s="5">
        <f>'④-2 個人負担　保険料'!Z56</f>
        <v>0</v>
      </c>
      <c r="R56" s="5" t="e">
        <f t="shared" si="8"/>
        <v>#REF!</v>
      </c>
      <c r="S56" s="5" t="e">
        <f t="shared" si="9"/>
        <v>#REF!</v>
      </c>
      <c r="U56" s="5">
        <f t="shared" si="13"/>
        <v>0</v>
      </c>
      <c r="V56" s="5">
        <f t="shared" si="14"/>
        <v>0</v>
      </c>
      <c r="X56" s="5" t="e">
        <f t="shared" si="10"/>
        <v>#REF!</v>
      </c>
      <c r="Z56" s="5" t="e">
        <f t="shared" si="11"/>
        <v>#REF!</v>
      </c>
      <c r="AA56" s="5" t="e">
        <f t="shared" si="12"/>
        <v>#REF!</v>
      </c>
      <c r="AC56" s="85" t="e">
        <f>#REF!</f>
        <v>#REF!</v>
      </c>
      <c r="AD56" s="83" t="e">
        <f>#REF!</f>
        <v>#REF!</v>
      </c>
    </row>
    <row r="57" spans="1:30">
      <c r="A57" s="23">
        <f>'④-2 個人負担　保険料'!A57</f>
        <v>54</v>
      </c>
      <c r="B57" s="5" t="e">
        <f>'④-2 個人負担　保険料'!B57</f>
        <v>#REF!</v>
      </c>
      <c r="C57" s="66" t="e">
        <f>集計表!#REF!</f>
        <v>#REF!</v>
      </c>
      <c r="D57" s="5" t="e">
        <f t="shared" si="2"/>
        <v>#REF!</v>
      </c>
      <c r="E57" s="66" t="e">
        <f>集計表!#REF!</f>
        <v>#REF!</v>
      </c>
      <c r="F57" s="5" t="e">
        <f t="shared" si="3"/>
        <v>#REF!</v>
      </c>
      <c r="G57" s="66" t="e">
        <f>集計表!#REF!</f>
        <v>#REF!</v>
      </c>
      <c r="H57" s="5" t="e">
        <f t="shared" si="4"/>
        <v>#REF!</v>
      </c>
      <c r="I57" s="66" t="e">
        <f>集計表!#REF!</f>
        <v>#REF!</v>
      </c>
      <c r="J57" s="5" t="e">
        <f t="shared" si="5"/>
        <v>#REF!</v>
      </c>
      <c r="K57" s="66" t="e">
        <f>集計表!#REF!</f>
        <v>#REF!</v>
      </c>
      <c r="L57" s="5" t="e">
        <f t="shared" si="6"/>
        <v>#REF!</v>
      </c>
      <c r="M57" s="5" t="e">
        <f t="shared" si="7"/>
        <v>#REF!</v>
      </c>
      <c r="O57" s="5" t="e">
        <f>集計表!#REF!</f>
        <v>#REF!</v>
      </c>
      <c r="Q57" s="5">
        <f>'④-2 個人負担　保険料'!Z57</f>
        <v>0</v>
      </c>
      <c r="R57" s="5" t="e">
        <f t="shared" si="8"/>
        <v>#REF!</v>
      </c>
      <c r="S57" s="5" t="e">
        <f t="shared" si="9"/>
        <v>#REF!</v>
      </c>
      <c r="U57" s="5">
        <f t="shared" si="13"/>
        <v>0</v>
      </c>
      <c r="V57" s="5">
        <f t="shared" si="14"/>
        <v>0</v>
      </c>
      <c r="X57" s="5" t="e">
        <f t="shared" si="10"/>
        <v>#REF!</v>
      </c>
      <c r="Z57" s="5" t="e">
        <f t="shared" si="11"/>
        <v>#REF!</v>
      </c>
      <c r="AA57" s="5" t="e">
        <f t="shared" si="12"/>
        <v>#REF!</v>
      </c>
      <c r="AC57" s="85" t="e">
        <f>#REF!</f>
        <v>#REF!</v>
      </c>
      <c r="AD57" s="83" t="e">
        <f>#REF!</f>
        <v>#REF!</v>
      </c>
    </row>
    <row r="58" spans="1:30">
      <c r="A58" s="23">
        <f>'④-2 個人負担　保険料'!A58</f>
        <v>55</v>
      </c>
      <c r="B58" s="5" t="e">
        <f>'④-2 個人負担　保険料'!B58</f>
        <v>#REF!</v>
      </c>
      <c r="C58" s="66" t="e">
        <f>集計表!#REF!</f>
        <v>#REF!</v>
      </c>
      <c r="D58" s="5" t="e">
        <f t="shared" si="2"/>
        <v>#REF!</v>
      </c>
      <c r="E58" s="66" t="e">
        <f>集計表!#REF!</f>
        <v>#REF!</v>
      </c>
      <c r="F58" s="5" t="e">
        <f t="shared" si="3"/>
        <v>#REF!</v>
      </c>
      <c r="G58" s="66" t="e">
        <f>集計表!#REF!</f>
        <v>#REF!</v>
      </c>
      <c r="H58" s="5" t="e">
        <f t="shared" si="4"/>
        <v>#REF!</v>
      </c>
      <c r="I58" s="66" t="e">
        <f>集計表!#REF!</f>
        <v>#REF!</v>
      </c>
      <c r="J58" s="5" t="e">
        <f t="shared" si="5"/>
        <v>#REF!</v>
      </c>
      <c r="K58" s="66" t="e">
        <f>集計表!#REF!</f>
        <v>#REF!</v>
      </c>
      <c r="L58" s="5" t="e">
        <f t="shared" si="6"/>
        <v>#REF!</v>
      </c>
      <c r="M58" s="5" t="e">
        <f t="shared" si="7"/>
        <v>#REF!</v>
      </c>
      <c r="O58" s="5" t="e">
        <f>集計表!#REF!</f>
        <v>#REF!</v>
      </c>
      <c r="Q58" s="5">
        <f>'④-2 個人負担　保険料'!Z58</f>
        <v>0</v>
      </c>
      <c r="R58" s="5" t="e">
        <f t="shared" si="8"/>
        <v>#REF!</v>
      </c>
      <c r="S58" s="5" t="e">
        <f t="shared" si="9"/>
        <v>#REF!</v>
      </c>
      <c r="U58" s="5">
        <f t="shared" si="13"/>
        <v>0</v>
      </c>
      <c r="V58" s="5">
        <f t="shared" si="14"/>
        <v>0</v>
      </c>
      <c r="X58" s="5" t="e">
        <f t="shared" si="10"/>
        <v>#REF!</v>
      </c>
      <c r="Z58" s="5" t="e">
        <f t="shared" si="11"/>
        <v>#REF!</v>
      </c>
      <c r="AA58" s="5" t="e">
        <f t="shared" si="12"/>
        <v>#REF!</v>
      </c>
      <c r="AC58" s="85" t="e">
        <f>#REF!</f>
        <v>#REF!</v>
      </c>
      <c r="AD58" s="83" t="e">
        <f>#REF!</f>
        <v>#REF!</v>
      </c>
    </row>
    <row r="59" spans="1:30">
      <c r="A59" s="23">
        <f>'④-2 個人負担　保険料'!A59</f>
        <v>56</v>
      </c>
      <c r="B59" s="5" t="e">
        <f>'④-2 個人負担　保険料'!B59</f>
        <v>#REF!</v>
      </c>
      <c r="C59" s="66" t="e">
        <f>集計表!#REF!</f>
        <v>#REF!</v>
      </c>
      <c r="D59" s="5" t="e">
        <f t="shared" si="2"/>
        <v>#REF!</v>
      </c>
      <c r="E59" s="66" t="e">
        <f>集計表!#REF!</f>
        <v>#REF!</v>
      </c>
      <c r="F59" s="5" t="e">
        <f t="shared" si="3"/>
        <v>#REF!</v>
      </c>
      <c r="G59" s="66" t="e">
        <f>集計表!#REF!</f>
        <v>#REF!</v>
      </c>
      <c r="H59" s="5" t="e">
        <f t="shared" si="4"/>
        <v>#REF!</v>
      </c>
      <c r="I59" s="66" t="e">
        <f>集計表!#REF!</f>
        <v>#REF!</v>
      </c>
      <c r="J59" s="5" t="e">
        <f t="shared" si="5"/>
        <v>#REF!</v>
      </c>
      <c r="K59" s="66" t="e">
        <f>集計表!#REF!</f>
        <v>#REF!</v>
      </c>
      <c r="L59" s="5" t="e">
        <f t="shared" si="6"/>
        <v>#REF!</v>
      </c>
      <c r="M59" s="5" t="e">
        <f t="shared" si="7"/>
        <v>#REF!</v>
      </c>
      <c r="O59" s="5" t="e">
        <f>集計表!#REF!</f>
        <v>#REF!</v>
      </c>
      <c r="Q59" s="5">
        <f>'④-2 個人負担　保険料'!Z59</f>
        <v>0</v>
      </c>
      <c r="R59" s="5" t="e">
        <f t="shared" si="8"/>
        <v>#REF!</v>
      </c>
      <c r="S59" s="5" t="e">
        <f t="shared" si="9"/>
        <v>#REF!</v>
      </c>
      <c r="U59" s="5">
        <f t="shared" si="13"/>
        <v>0</v>
      </c>
      <c r="V59" s="5">
        <f t="shared" si="14"/>
        <v>0</v>
      </c>
      <c r="X59" s="5" t="e">
        <f t="shared" si="10"/>
        <v>#REF!</v>
      </c>
      <c r="Z59" s="5" t="e">
        <f t="shared" si="11"/>
        <v>#REF!</v>
      </c>
      <c r="AA59" s="5" t="e">
        <f t="shared" si="12"/>
        <v>#REF!</v>
      </c>
      <c r="AC59" s="85" t="e">
        <f>#REF!</f>
        <v>#REF!</v>
      </c>
      <c r="AD59" s="83" t="e">
        <f>#REF!</f>
        <v>#REF!</v>
      </c>
    </row>
    <row r="60" spans="1:30">
      <c r="A60" s="23">
        <f>'④-2 個人負担　保険料'!A60</f>
        <v>57</v>
      </c>
      <c r="B60" s="5" t="e">
        <f>'④-2 個人負担　保険料'!B60</f>
        <v>#REF!</v>
      </c>
      <c r="C60" s="66" t="e">
        <f>集計表!#REF!</f>
        <v>#REF!</v>
      </c>
      <c r="D60" s="5" t="e">
        <f t="shared" si="2"/>
        <v>#REF!</v>
      </c>
      <c r="E60" s="66" t="e">
        <f>集計表!#REF!</f>
        <v>#REF!</v>
      </c>
      <c r="F60" s="5" t="e">
        <f t="shared" si="3"/>
        <v>#REF!</v>
      </c>
      <c r="G60" s="66" t="e">
        <f>集計表!#REF!</f>
        <v>#REF!</v>
      </c>
      <c r="H60" s="5" t="e">
        <f t="shared" si="4"/>
        <v>#REF!</v>
      </c>
      <c r="I60" s="66" t="e">
        <f>集計表!#REF!</f>
        <v>#REF!</v>
      </c>
      <c r="J60" s="5" t="e">
        <f t="shared" si="5"/>
        <v>#REF!</v>
      </c>
      <c r="K60" s="66" t="e">
        <f>集計表!#REF!</f>
        <v>#REF!</v>
      </c>
      <c r="L60" s="5" t="e">
        <f t="shared" si="6"/>
        <v>#REF!</v>
      </c>
      <c r="M60" s="5" t="e">
        <f t="shared" si="7"/>
        <v>#REF!</v>
      </c>
      <c r="O60" s="5" t="e">
        <f>集計表!#REF!</f>
        <v>#REF!</v>
      </c>
      <c r="Q60" s="5">
        <f>'④-2 個人負担　保険料'!Z60</f>
        <v>0</v>
      </c>
      <c r="R60" s="5" t="e">
        <f t="shared" si="8"/>
        <v>#REF!</v>
      </c>
      <c r="S60" s="5" t="e">
        <f t="shared" si="9"/>
        <v>#REF!</v>
      </c>
      <c r="U60" s="5">
        <f t="shared" si="13"/>
        <v>0</v>
      </c>
      <c r="V60" s="5">
        <f t="shared" si="14"/>
        <v>0</v>
      </c>
      <c r="X60" s="5" t="e">
        <f t="shared" si="10"/>
        <v>#REF!</v>
      </c>
      <c r="Z60" s="5" t="e">
        <f t="shared" si="11"/>
        <v>#REF!</v>
      </c>
      <c r="AA60" s="5" t="e">
        <f t="shared" si="12"/>
        <v>#REF!</v>
      </c>
      <c r="AC60" s="85" t="e">
        <f>#REF!</f>
        <v>#REF!</v>
      </c>
      <c r="AD60" s="83" t="e">
        <f>#REF!</f>
        <v>#REF!</v>
      </c>
    </row>
    <row r="61" spans="1:30">
      <c r="A61" s="23">
        <f>'④-2 個人負担　保険料'!A61</f>
        <v>58</v>
      </c>
      <c r="B61" s="5" t="e">
        <f>'④-2 個人負担　保険料'!B61</f>
        <v>#REF!</v>
      </c>
      <c r="C61" s="66" t="e">
        <f>集計表!#REF!</f>
        <v>#REF!</v>
      </c>
      <c r="D61" s="5" t="e">
        <f t="shared" si="2"/>
        <v>#REF!</v>
      </c>
      <c r="E61" s="66" t="e">
        <f>集計表!#REF!</f>
        <v>#REF!</v>
      </c>
      <c r="F61" s="5" t="e">
        <f t="shared" si="3"/>
        <v>#REF!</v>
      </c>
      <c r="G61" s="66" t="e">
        <f>集計表!#REF!</f>
        <v>#REF!</v>
      </c>
      <c r="H61" s="5" t="e">
        <f t="shared" si="4"/>
        <v>#REF!</v>
      </c>
      <c r="I61" s="66" t="e">
        <f>集計表!#REF!</f>
        <v>#REF!</v>
      </c>
      <c r="J61" s="5" t="e">
        <f t="shared" si="5"/>
        <v>#REF!</v>
      </c>
      <c r="K61" s="66" t="e">
        <f>集計表!#REF!</f>
        <v>#REF!</v>
      </c>
      <c r="L61" s="5" t="e">
        <f t="shared" si="6"/>
        <v>#REF!</v>
      </c>
      <c r="M61" s="5" t="e">
        <f t="shared" si="7"/>
        <v>#REF!</v>
      </c>
      <c r="O61" s="5" t="e">
        <f>集計表!#REF!</f>
        <v>#REF!</v>
      </c>
      <c r="Q61" s="5">
        <f>'④-2 個人負担　保険料'!Z61</f>
        <v>0</v>
      </c>
      <c r="R61" s="5" t="e">
        <f t="shared" si="8"/>
        <v>#REF!</v>
      </c>
      <c r="S61" s="5" t="e">
        <f t="shared" si="9"/>
        <v>#REF!</v>
      </c>
      <c r="U61" s="5">
        <f t="shared" si="13"/>
        <v>0</v>
      </c>
      <c r="V61" s="5">
        <f t="shared" si="14"/>
        <v>0</v>
      </c>
      <c r="X61" s="5" t="e">
        <f t="shared" si="10"/>
        <v>#REF!</v>
      </c>
      <c r="Z61" s="5" t="e">
        <f t="shared" si="11"/>
        <v>#REF!</v>
      </c>
      <c r="AA61" s="5" t="e">
        <f t="shared" si="12"/>
        <v>#REF!</v>
      </c>
      <c r="AC61" s="85" t="e">
        <f>#REF!</f>
        <v>#REF!</v>
      </c>
      <c r="AD61" s="83" t="e">
        <f>#REF!</f>
        <v>#REF!</v>
      </c>
    </row>
    <row r="62" spans="1:30">
      <c r="A62" s="23">
        <f>'④-2 個人負担　保険料'!A62</f>
        <v>59</v>
      </c>
      <c r="B62" s="5" t="e">
        <f>'④-2 個人負担　保険料'!B62</f>
        <v>#REF!</v>
      </c>
      <c r="C62" s="66" t="e">
        <f>集計表!#REF!</f>
        <v>#REF!</v>
      </c>
      <c r="D62" s="5" t="e">
        <f t="shared" si="2"/>
        <v>#REF!</v>
      </c>
      <c r="E62" s="66" t="e">
        <f>集計表!#REF!</f>
        <v>#REF!</v>
      </c>
      <c r="F62" s="5" t="e">
        <f t="shared" si="3"/>
        <v>#REF!</v>
      </c>
      <c r="G62" s="66" t="e">
        <f>集計表!#REF!</f>
        <v>#REF!</v>
      </c>
      <c r="H62" s="5" t="e">
        <f t="shared" si="4"/>
        <v>#REF!</v>
      </c>
      <c r="I62" s="66" t="e">
        <f>集計表!#REF!</f>
        <v>#REF!</v>
      </c>
      <c r="J62" s="5" t="e">
        <f t="shared" si="5"/>
        <v>#REF!</v>
      </c>
      <c r="K62" s="66" t="e">
        <f>集計表!#REF!</f>
        <v>#REF!</v>
      </c>
      <c r="L62" s="5" t="e">
        <f t="shared" si="6"/>
        <v>#REF!</v>
      </c>
      <c r="M62" s="5" t="e">
        <f t="shared" si="7"/>
        <v>#REF!</v>
      </c>
      <c r="O62" s="5" t="e">
        <f>集計表!#REF!</f>
        <v>#REF!</v>
      </c>
      <c r="Q62" s="5">
        <f>'④-2 個人負担　保険料'!Z62</f>
        <v>0</v>
      </c>
      <c r="R62" s="5" t="e">
        <f t="shared" si="8"/>
        <v>#REF!</v>
      </c>
      <c r="S62" s="5" t="e">
        <f t="shared" si="9"/>
        <v>#REF!</v>
      </c>
      <c r="U62" s="5">
        <f t="shared" si="13"/>
        <v>0</v>
      </c>
      <c r="V62" s="5">
        <f t="shared" si="14"/>
        <v>0</v>
      </c>
      <c r="X62" s="5" t="e">
        <f t="shared" si="10"/>
        <v>#REF!</v>
      </c>
      <c r="Z62" s="5" t="e">
        <f t="shared" si="11"/>
        <v>#REF!</v>
      </c>
      <c r="AA62" s="5" t="e">
        <f t="shared" si="12"/>
        <v>#REF!</v>
      </c>
      <c r="AC62" s="85" t="e">
        <f>#REF!</f>
        <v>#REF!</v>
      </c>
      <c r="AD62" s="83" t="e">
        <f>#REF!</f>
        <v>#REF!</v>
      </c>
    </row>
    <row r="63" spans="1:30">
      <c r="A63" s="23">
        <f>'④-2 個人負担　保険料'!A63</f>
        <v>60</v>
      </c>
      <c r="B63" s="5" t="e">
        <f>'④-2 個人負担　保険料'!B63</f>
        <v>#REF!</v>
      </c>
      <c r="C63" s="66" t="e">
        <f>集計表!#REF!</f>
        <v>#REF!</v>
      </c>
      <c r="D63" s="5" t="e">
        <f t="shared" si="2"/>
        <v>#REF!</v>
      </c>
      <c r="E63" s="66" t="e">
        <f>集計表!#REF!</f>
        <v>#REF!</v>
      </c>
      <c r="F63" s="5" t="e">
        <f t="shared" si="3"/>
        <v>#REF!</v>
      </c>
      <c r="G63" s="66" t="e">
        <f>集計表!#REF!</f>
        <v>#REF!</v>
      </c>
      <c r="H63" s="5" t="e">
        <f t="shared" si="4"/>
        <v>#REF!</v>
      </c>
      <c r="I63" s="66" t="e">
        <f>集計表!#REF!</f>
        <v>#REF!</v>
      </c>
      <c r="J63" s="5" t="e">
        <f t="shared" si="5"/>
        <v>#REF!</v>
      </c>
      <c r="K63" s="66" t="e">
        <f>集計表!#REF!</f>
        <v>#REF!</v>
      </c>
      <c r="L63" s="5" t="e">
        <f t="shared" si="6"/>
        <v>#REF!</v>
      </c>
      <c r="M63" s="5" t="e">
        <f t="shared" si="7"/>
        <v>#REF!</v>
      </c>
      <c r="O63" s="5" t="e">
        <f>集計表!#REF!</f>
        <v>#REF!</v>
      </c>
      <c r="Q63" s="5">
        <f>'④-2 個人負担　保険料'!Z63</f>
        <v>0</v>
      </c>
      <c r="R63" s="5" t="e">
        <f t="shared" si="8"/>
        <v>#REF!</v>
      </c>
      <c r="S63" s="5" t="e">
        <f t="shared" si="9"/>
        <v>#REF!</v>
      </c>
      <c r="U63" s="5">
        <f t="shared" si="13"/>
        <v>0</v>
      </c>
      <c r="V63" s="5">
        <f t="shared" si="14"/>
        <v>0</v>
      </c>
      <c r="X63" s="5" t="e">
        <f t="shared" si="10"/>
        <v>#REF!</v>
      </c>
      <c r="Z63" s="5" t="e">
        <f t="shared" si="11"/>
        <v>#REF!</v>
      </c>
      <c r="AA63" s="5" t="e">
        <f t="shared" si="12"/>
        <v>#REF!</v>
      </c>
      <c r="AC63" s="85" t="e">
        <f>#REF!</f>
        <v>#REF!</v>
      </c>
      <c r="AD63" s="83" t="e">
        <f>#REF!</f>
        <v>#REF!</v>
      </c>
    </row>
    <row r="64" spans="1:30">
      <c r="A64" s="23">
        <f>'④-2 個人負担　保険料'!A64</f>
        <v>61</v>
      </c>
      <c r="B64" s="5" t="e">
        <f>'④-2 個人負担　保険料'!B64</f>
        <v>#REF!</v>
      </c>
      <c r="C64" s="66" t="e">
        <f>集計表!#REF!</f>
        <v>#REF!</v>
      </c>
      <c r="D64" s="5" t="e">
        <f t="shared" si="2"/>
        <v>#REF!</v>
      </c>
      <c r="E64" s="66" t="e">
        <f>集計表!#REF!</f>
        <v>#REF!</v>
      </c>
      <c r="F64" s="5" t="e">
        <f t="shared" si="3"/>
        <v>#REF!</v>
      </c>
      <c r="G64" s="66" t="e">
        <f>集計表!#REF!</f>
        <v>#REF!</v>
      </c>
      <c r="H64" s="5" t="e">
        <f t="shared" si="4"/>
        <v>#REF!</v>
      </c>
      <c r="I64" s="66" t="e">
        <f>集計表!#REF!</f>
        <v>#REF!</v>
      </c>
      <c r="J64" s="5" t="e">
        <f t="shared" si="5"/>
        <v>#REF!</v>
      </c>
      <c r="K64" s="66" t="e">
        <f>集計表!#REF!</f>
        <v>#REF!</v>
      </c>
      <c r="L64" s="5" t="e">
        <f t="shared" si="6"/>
        <v>#REF!</v>
      </c>
      <c r="M64" s="5" t="e">
        <f t="shared" si="7"/>
        <v>#REF!</v>
      </c>
      <c r="O64" s="5" t="e">
        <f>集計表!#REF!</f>
        <v>#REF!</v>
      </c>
      <c r="Q64" s="5">
        <f>'④-2 個人負担　保険料'!Z64</f>
        <v>0</v>
      </c>
      <c r="R64" s="5" t="e">
        <f t="shared" si="8"/>
        <v>#REF!</v>
      </c>
      <c r="S64" s="5" t="e">
        <f t="shared" si="9"/>
        <v>#REF!</v>
      </c>
      <c r="U64" s="5">
        <f t="shared" si="13"/>
        <v>0</v>
      </c>
      <c r="V64" s="5">
        <f t="shared" si="14"/>
        <v>0</v>
      </c>
      <c r="X64" s="5" t="e">
        <f t="shared" si="10"/>
        <v>#REF!</v>
      </c>
      <c r="Z64" s="5" t="e">
        <f t="shared" si="11"/>
        <v>#REF!</v>
      </c>
      <c r="AA64" s="5" t="e">
        <f t="shared" si="12"/>
        <v>#REF!</v>
      </c>
      <c r="AC64" s="85" t="e">
        <f>#REF!</f>
        <v>#REF!</v>
      </c>
      <c r="AD64" s="83" t="e">
        <f>#REF!</f>
        <v>#REF!</v>
      </c>
    </row>
    <row r="65" spans="1:30">
      <c r="A65" s="23">
        <f>'④-2 個人負担　保険料'!A65</f>
        <v>62</v>
      </c>
      <c r="B65" s="5" t="e">
        <f>'④-2 個人負担　保険料'!B65</f>
        <v>#REF!</v>
      </c>
      <c r="C65" s="66" t="e">
        <f>集計表!#REF!</f>
        <v>#REF!</v>
      </c>
      <c r="D65" s="5" t="e">
        <f t="shared" si="2"/>
        <v>#REF!</v>
      </c>
      <c r="E65" s="66" t="e">
        <f>集計表!#REF!</f>
        <v>#REF!</v>
      </c>
      <c r="F65" s="5" t="e">
        <f t="shared" si="3"/>
        <v>#REF!</v>
      </c>
      <c r="G65" s="66" t="e">
        <f>集計表!#REF!</f>
        <v>#REF!</v>
      </c>
      <c r="H65" s="5" t="e">
        <f t="shared" si="4"/>
        <v>#REF!</v>
      </c>
      <c r="I65" s="66" t="e">
        <f>集計表!#REF!</f>
        <v>#REF!</v>
      </c>
      <c r="J65" s="5" t="e">
        <f t="shared" si="5"/>
        <v>#REF!</v>
      </c>
      <c r="K65" s="66" t="e">
        <f>集計表!#REF!</f>
        <v>#REF!</v>
      </c>
      <c r="L65" s="5" t="e">
        <f t="shared" si="6"/>
        <v>#REF!</v>
      </c>
      <c r="M65" s="5" t="e">
        <f t="shared" si="7"/>
        <v>#REF!</v>
      </c>
      <c r="O65" s="5" t="e">
        <f>集計表!#REF!</f>
        <v>#REF!</v>
      </c>
      <c r="Q65" s="5">
        <f>'④-2 個人負担　保険料'!Z65</f>
        <v>0</v>
      </c>
      <c r="R65" s="5" t="e">
        <f t="shared" si="8"/>
        <v>#REF!</v>
      </c>
      <c r="S65" s="5" t="e">
        <f t="shared" si="9"/>
        <v>#REF!</v>
      </c>
      <c r="U65" s="5">
        <f t="shared" si="13"/>
        <v>0</v>
      </c>
      <c r="V65" s="5">
        <f t="shared" si="14"/>
        <v>0</v>
      </c>
      <c r="X65" s="5" t="e">
        <f t="shared" si="10"/>
        <v>#REF!</v>
      </c>
      <c r="Z65" s="5" t="e">
        <f t="shared" si="11"/>
        <v>#REF!</v>
      </c>
      <c r="AA65" s="5" t="e">
        <f t="shared" si="12"/>
        <v>#REF!</v>
      </c>
      <c r="AC65" s="85" t="e">
        <f>#REF!</f>
        <v>#REF!</v>
      </c>
      <c r="AD65" s="83" t="e">
        <f>#REF!</f>
        <v>#REF!</v>
      </c>
    </row>
    <row r="66" spans="1:30">
      <c r="A66" s="23">
        <f>'④-2 個人負担　保険料'!A66</f>
        <v>63</v>
      </c>
      <c r="B66" s="5" t="e">
        <f>'④-2 個人負担　保険料'!B66</f>
        <v>#REF!</v>
      </c>
      <c r="C66" s="66" t="e">
        <f>集計表!#REF!</f>
        <v>#REF!</v>
      </c>
      <c r="D66" s="5" t="e">
        <f t="shared" si="2"/>
        <v>#REF!</v>
      </c>
      <c r="E66" s="66" t="e">
        <f>集計表!#REF!</f>
        <v>#REF!</v>
      </c>
      <c r="F66" s="5" t="e">
        <f t="shared" si="3"/>
        <v>#REF!</v>
      </c>
      <c r="G66" s="66" t="e">
        <f>集計表!#REF!</f>
        <v>#REF!</v>
      </c>
      <c r="H66" s="5" t="e">
        <f t="shared" si="4"/>
        <v>#REF!</v>
      </c>
      <c r="I66" s="66" t="e">
        <f>集計表!#REF!</f>
        <v>#REF!</v>
      </c>
      <c r="J66" s="5" t="e">
        <f t="shared" si="5"/>
        <v>#REF!</v>
      </c>
      <c r="K66" s="66" t="e">
        <f>集計表!#REF!</f>
        <v>#REF!</v>
      </c>
      <c r="L66" s="5" t="e">
        <f t="shared" si="6"/>
        <v>#REF!</v>
      </c>
      <c r="M66" s="5" t="e">
        <f t="shared" si="7"/>
        <v>#REF!</v>
      </c>
      <c r="O66" s="5" t="e">
        <f>集計表!#REF!</f>
        <v>#REF!</v>
      </c>
      <c r="Q66" s="5">
        <f>'④-2 個人負担　保険料'!Z66</f>
        <v>0</v>
      </c>
      <c r="R66" s="5" t="e">
        <f t="shared" si="8"/>
        <v>#REF!</v>
      </c>
      <c r="S66" s="5" t="e">
        <f t="shared" si="9"/>
        <v>#REF!</v>
      </c>
      <c r="U66" s="5">
        <f t="shared" si="13"/>
        <v>0</v>
      </c>
      <c r="V66" s="5">
        <f t="shared" si="14"/>
        <v>0</v>
      </c>
      <c r="X66" s="5" t="e">
        <f t="shared" si="10"/>
        <v>#REF!</v>
      </c>
      <c r="Z66" s="5" t="e">
        <f t="shared" si="11"/>
        <v>#REF!</v>
      </c>
      <c r="AA66" s="5" t="e">
        <f t="shared" si="12"/>
        <v>#REF!</v>
      </c>
      <c r="AC66" s="85" t="e">
        <f>#REF!</f>
        <v>#REF!</v>
      </c>
      <c r="AD66" s="83" t="e">
        <f>#REF!</f>
        <v>#REF!</v>
      </c>
    </row>
    <row r="67" spans="1:30">
      <c r="A67" s="23">
        <f>'④-2 個人負担　保険料'!A67</f>
        <v>64</v>
      </c>
      <c r="B67" s="5" t="e">
        <f>'④-2 個人負担　保険料'!B67</f>
        <v>#REF!</v>
      </c>
      <c r="C67" s="66" t="e">
        <f>集計表!#REF!</f>
        <v>#REF!</v>
      </c>
      <c r="D67" s="5" t="e">
        <f t="shared" si="2"/>
        <v>#REF!</v>
      </c>
      <c r="E67" s="66" t="e">
        <f>集計表!#REF!</f>
        <v>#REF!</v>
      </c>
      <c r="F67" s="5" t="e">
        <f t="shared" si="3"/>
        <v>#REF!</v>
      </c>
      <c r="G67" s="66" t="e">
        <f>集計表!#REF!</f>
        <v>#REF!</v>
      </c>
      <c r="H67" s="5" t="e">
        <f t="shared" si="4"/>
        <v>#REF!</v>
      </c>
      <c r="I67" s="66" t="e">
        <f>集計表!#REF!</f>
        <v>#REF!</v>
      </c>
      <c r="J67" s="5" t="e">
        <f t="shared" si="5"/>
        <v>#REF!</v>
      </c>
      <c r="K67" s="66" t="e">
        <f>集計表!#REF!</f>
        <v>#REF!</v>
      </c>
      <c r="L67" s="5" t="e">
        <f t="shared" si="6"/>
        <v>#REF!</v>
      </c>
      <c r="M67" s="5" t="e">
        <f t="shared" si="7"/>
        <v>#REF!</v>
      </c>
      <c r="O67" s="5" t="e">
        <f>集計表!#REF!</f>
        <v>#REF!</v>
      </c>
      <c r="Q67" s="5">
        <f>'④-2 個人負担　保険料'!Z67</f>
        <v>0</v>
      </c>
      <c r="R67" s="5" t="e">
        <f t="shared" si="8"/>
        <v>#REF!</v>
      </c>
      <c r="S67" s="5" t="e">
        <f t="shared" si="9"/>
        <v>#REF!</v>
      </c>
      <c r="U67" s="5">
        <f t="shared" si="13"/>
        <v>0</v>
      </c>
      <c r="V67" s="5">
        <f t="shared" si="14"/>
        <v>0</v>
      </c>
      <c r="X67" s="5" t="e">
        <f t="shared" si="10"/>
        <v>#REF!</v>
      </c>
      <c r="Z67" s="5" t="e">
        <f t="shared" si="11"/>
        <v>#REF!</v>
      </c>
      <c r="AA67" s="5" t="e">
        <f t="shared" si="12"/>
        <v>#REF!</v>
      </c>
      <c r="AC67" s="85" t="e">
        <f>#REF!</f>
        <v>#REF!</v>
      </c>
      <c r="AD67" s="83" t="e">
        <f>#REF!</f>
        <v>#REF!</v>
      </c>
    </row>
    <row r="68" spans="1:30">
      <c r="A68" s="23">
        <f>'④-2 個人負担　保険料'!A68</f>
        <v>65</v>
      </c>
      <c r="B68" s="5" t="e">
        <f>'④-2 個人負担　保険料'!B68</f>
        <v>#REF!</v>
      </c>
      <c r="C68" s="66" t="e">
        <f>集計表!#REF!</f>
        <v>#REF!</v>
      </c>
      <c r="D68" s="5" t="e">
        <f t="shared" si="2"/>
        <v>#REF!</v>
      </c>
      <c r="E68" s="66" t="e">
        <f>集計表!#REF!</f>
        <v>#REF!</v>
      </c>
      <c r="F68" s="5" t="e">
        <f t="shared" si="3"/>
        <v>#REF!</v>
      </c>
      <c r="G68" s="66" t="e">
        <f>集計表!#REF!</f>
        <v>#REF!</v>
      </c>
      <c r="H68" s="5" t="e">
        <f t="shared" si="4"/>
        <v>#REF!</v>
      </c>
      <c r="I68" s="66" t="e">
        <f>集計表!#REF!</f>
        <v>#REF!</v>
      </c>
      <c r="J68" s="5" t="e">
        <f t="shared" si="5"/>
        <v>#REF!</v>
      </c>
      <c r="K68" s="66" t="e">
        <f>集計表!#REF!</f>
        <v>#REF!</v>
      </c>
      <c r="L68" s="5" t="e">
        <f t="shared" si="6"/>
        <v>#REF!</v>
      </c>
      <c r="M68" s="5" t="e">
        <f t="shared" si="7"/>
        <v>#REF!</v>
      </c>
      <c r="O68" s="5" t="e">
        <f>集計表!#REF!</f>
        <v>#REF!</v>
      </c>
      <c r="Q68" s="5">
        <f>'④-2 個人負担　保険料'!Z68</f>
        <v>0</v>
      </c>
      <c r="R68" s="5" t="e">
        <f t="shared" si="8"/>
        <v>#REF!</v>
      </c>
      <c r="S68" s="5" t="e">
        <f t="shared" si="9"/>
        <v>#REF!</v>
      </c>
      <c r="U68" s="5">
        <f t="shared" ref="U68:U103" si="15">SUMIF(AF:AF,O68,AI:AI)</f>
        <v>0</v>
      </c>
      <c r="V68" s="5">
        <f t="shared" ref="V68:V103" si="16">SUMIF(AF:AF,O68,AJ:AJ)</f>
        <v>0</v>
      </c>
      <c r="X68" s="5" t="e">
        <f t="shared" si="10"/>
        <v>#REF!</v>
      </c>
      <c r="Z68" s="5" t="e">
        <f t="shared" si="11"/>
        <v>#REF!</v>
      </c>
      <c r="AA68" s="5" t="e">
        <f t="shared" si="12"/>
        <v>#REF!</v>
      </c>
      <c r="AC68" s="85" t="e">
        <f>#REF!</f>
        <v>#REF!</v>
      </c>
      <c r="AD68" s="83" t="e">
        <f>#REF!</f>
        <v>#REF!</v>
      </c>
    </row>
    <row r="69" spans="1:30">
      <c r="A69" s="23">
        <f>'④-2 個人負担　保険料'!A69</f>
        <v>66</v>
      </c>
      <c r="B69" s="5" t="e">
        <f>'④-2 個人負担　保険料'!B69</f>
        <v>#REF!</v>
      </c>
      <c r="C69" s="66" t="e">
        <f>集計表!#REF!</f>
        <v>#REF!</v>
      </c>
      <c r="D69" s="5" t="e">
        <f t="shared" ref="D69:D103" si="17">SUMIF(AC:AC,C69,AD:AD)</f>
        <v>#REF!</v>
      </c>
      <c r="E69" s="66" t="e">
        <f>集計表!#REF!</f>
        <v>#REF!</v>
      </c>
      <c r="F69" s="5" t="e">
        <f t="shared" ref="F69:F103" si="18">SUMIF(AC:AC,E69,AD:AD)</f>
        <v>#REF!</v>
      </c>
      <c r="G69" s="66" t="e">
        <f>集計表!#REF!</f>
        <v>#REF!</v>
      </c>
      <c r="H69" s="5" t="e">
        <f t="shared" ref="H69:H103" si="19">SUMIF(AC:AC,G69,AD:AD)</f>
        <v>#REF!</v>
      </c>
      <c r="I69" s="66" t="e">
        <f>集計表!#REF!</f>
        <v>#REF!</v>
      </c>
      <c r="J69" s="5" t="e">
        <f t="shared" ref="J69:J103" si="20">SUMIF(AC:AC,I69,AD:AD)</f>
        <v>#REF!</v>
      </c>
      <c r="K69" s="66" t="e">
        <f>集計表!#REF!</f>
        <v>#REF!</v>
      </c>
      <c r="L69" s="5" t="e">
        <f t="shared" ref="L69:L103" si="21">SUMIF(AC:AC,K69,AD:AD)</f>
        <v>#REF!</v>
      </c>
      <c r="M69" s="5" t="e">
        <f t="shared" ref="M69:M103" si="22">SUM(D69)+F69+H69+J69+L69</f>
        <v>#REF!</v>
      </c>
      <c r="O69" s="5" t="e">
        <f>集計表!#REF!</f>
        <v>#REF!</v>
      </c>
      <c r="Q69" s="5">
        <f>'④-2 個人負担　保険料'!Z69</f>
        <v>0</v>
      </c>
      <c r="R69" s="5" t="e">
        <f t="shared" ref="R69:R103" si="23">SUM(Q69)+M69</f>
        <v>#REF!</v>
      </c>
      <c r="S69" s="5" t="e">
        <f t="shared" ref="S69:S103" si="24">SUM(Q69:R69)</f>
        <v>#REF!</v>
      </c>
      <c r="U69" s="5">
        <f t="shared" si="15"/>
        <v>0</v>
      </c>
      <c r="V69" s="5">
        <f t="shared" si="16"/>
        <v>0</v>
      </c>
      <c r="X69" s="5" t="e">
        <f t="shared" ref="X69:X103" si="25">SUM(S69)/42</f>
        <v>#REF!</v>
      </c>
      <c r="Z69" s="5" t="e">
        <f t="shared" ref="Z69:Z103" si="26">SUM(U69)*X69</f>
        <v>#REF!</v>
      </c>
      <c r="AA69" s="5" t="e">
        <f t="shared" ref="AA69:AA103" si="27">SUM(V69)*X69</f>
        <v>#REF!</v>
      </c>
      <c r="AC69" s="85" t="e">
        <f>#REF!</f>
        <v>#REF!</v>
      </c>
      <c r="AD69" s="83" t="e">
        <f>#REF!</f>
        <v>#REF!</v>
      </c>
    </row>
    <row r="70" spans="1:30">
      <c r="A70" s="23">
        <f>'④-2 個人負担　保険料'!A70</f>
        <v>67</v>
      </c>
      <c r="B70" s="5" t="e">
        <f>'④-2 個人負担　保険料'!B70</f>
        <v>#REF!</v>
      </c>
      <c r="C70" s="66" t="e">
        <f>集計表!#REF!</f>
        <v>#REF!</v>
      </c>
      <c r="D70" s="5" t="e">
        <f t="shared" si="17"/>
        <v>#REF!</v>
      </c>
      <c r="E70" s="66" t="e">
        <f>集計表!#REF!</f>
        <v>#REF!</v>
      </c>
      <c r="F70" s="5" t="e">
        <f t="shared" si="18"/>
        <v>#REF!</v>
      </c>
      <c r="G70" s="66" t="e">
        <f>集計表!#REF!</f>
        <v>#REF!</v>
      </c>
      <c r="H70" s="5" t="e">
        <f t="shared" si="19"/>
        <v>#REF!</v>
      </c>
      <c r="I70" s="66" t="e">
        <f>集計表!#REF!</f>
        <v>#REF!</v>
      </c>
      <c r="J70" s="5" t="e">
        <f t="shared" si="20"/>
        <v>#REF!</v>
      </c>
      <c r="K70" s="66" t="e">
        <f>集計表!#REF!</f>
        <v>#REF!</v>
      </c>
      <c r="L70" s="5" t="e">
        <f t="shared" si="21"/>
        <v>#REF!</v>
      </c>
      <c r="M70" s="5" t="e">
        <f t="shared" si="22"/>
        <v>#REF!</v>
      </c>
      <c r="O70" s="5" t="e">
        <f>集計表!#REF!</f>
        <v>#REF!</v>
      </c>
      <c r="Q70" s="5">
        <f>'④-2 個人負担　保険料'!Z70</f>
        <v>0</v>
      </c>
      <c r="R70" s="5" t="e">
        <f t="shared" si="23"/>
        <v>#REF!</v>
      </c>
      <c r="S70" s="5" t="e">
        <f t="shared" si="24"/>
        <v>#REF!</v>
      </c>
      <c r="U70" s="5">
        <f t="shared" si="15"/>
        <v>0</v>
      </c>
      <c r="V70" s="5">
        <f t="shared" si="16"/>
        <v>0</v>
      </c>
      <c r="X70" s="5" t="e">
        <f t="shared" si="25"/>
        <v>#REF!</v>
      </c>
      <c r="Z70" s="5" t="e">
        <f t="shared" si="26"/>
        <v>#REF!</v>
      </c>
      <c r="AA70" s="5" t="e">
        <f t="shared" si="27"/>
        <v>#REF!</v>
      </c>
      <c r="AC70" s="85" t="e">
        <f>#REF!</f>
        <v>#REF!</v>
      </c>
      <c r="AD70" s="83" t="e">
        <f>#REF!</f>
        <v>#REF!</v>
      </c>
    </row>
    <row r="71" spans="1:30">
      <c r="A71" s="23">
        <f>'④-2 個人負担　保険料'!A71</f>
        <v>68</v>
      </c>
      <c r="B71" s="5" t="e">
        <f>'④-2 個人負担　保険料'!B71</f>
        <v>#REF!</v>
      </c>
      <c r="C71" s="66" t="e">
        <f>集計表!#REF!</f>
        <v>#REF!</v>
      </c>
      <c r="D71" s="5" t="e">
        <f t="shared" si="17"/>
        <v>#REF!</v>
      </c>
      <c r="E71" s="66" t="e">
        <f>集計表!#REF!</f>
        <v>#REF!</v>
      </c>
      <c r="F71" s="5" t="e">
        <f t="shared" si="18"/>
        <v>#REF!</v>
      </c>
      <c r="G71" s="66" t="e">
        <f>集計表!#REF!</f>
        <v>#REF!</v>
      </c>
      <c r="H71" s="5" t="e">
        <f t="shared" si="19"/>
        <v>#REF!</v>
      </c>
      <c r="I71" s="66" t="e">
        <f>集計表!#REF!</f>
        <v>#REF!</v>
      </c>
      <c r="J71" s="5" t="e">
        <f t="shared" si="20"/>
        <v>#REF!</v>
      </c>
      <c r="K71" s="66" t="e">
        <f>集計表!#REF!</f>
        <v>#REF!</v>
      </c>
      <c r="L71" s="5" t="e">
        <f t="shared" si="21"/>
        <v>#REF!</v>
      </c>
      <c r="M71" s="5" t="e">
        <f t="shared" si="22"/>
        <v>#REF!</v>
      </c>
      <c r="O71" s="5" t="e">
        <f>集計表!#REF!</f>
        <v>#REF!</v>
      </c>
      <c r="Q71" s="5">
        <f>'④-2 個人負担　保険料'!Z71</f>
        <v>0</v>
      </c>
      <c r="R71" s="5" t="e">
        <f t="shared" si="23"/>
        <v>#REF!</v>
      </c>
      <c r="S71" s="5" t="e">
        <f t="shared" si="24"/>
        <v>#REF!</v>
      </c>
      <c r="U71" s="5">
        <f t="shared" si="15"/>
        <v>0</v>
      </c>
      <c r="V71" s="5">
        <f t="shared" si="16"/>
        <v>0</v>
      </c>
      <c r="X71" s="5" t="e">
        <f t="shared" si="25"/>
        <v>#REF!</v>
      </c>
      <c r="Z71" s="5" t="e">
        <f t="shared" si="26"/>
        <v>#REF!</v>
      </c>
      <c r="AA71" s="5" t="e">
        <f t="shared" si="27"/>
        <v>#REF!</v>
      </c>
      <c r="AC71" s="85" t="e">
        <f>#REF!</f>
        <v>#REF!</v>
      </c>
      <c r="AD71" s="83" t="e">
        <f>#REF!</f>
        <v>#REF!</v>
      </c>
    </row>
    <row r="72" spans="1:30">
      <c r="A72" s="23">
        <f>'④-2 個人負担　保険料'!A72</f>
        <v>69</v>
      </c>
      <c r="B72" s="5" t="e">
        <f>'④-2 個人負担　保険料'!B72</f>
        <v>#REF!</v>
      </c>
      <c r="C72" s="66" t="e">
        <f>集計表!#REF!</f>
        <v>#REF!</v>
      </c>
      <c r="D72" s="5" t="e">
        <f t="shared" si="17"/>
        <v>#REF!</v>
      </c>
      <c r="E72" s="66" t="e">
        <f>集計表!#REF!</f>
        <v>#REF!</v>
      </c>
      <c r="F72" s="5" t="e">
        <f t="shared" si="18"/>
        <v>#REF!</v>
      </c>
      <c r="G72" s="66" t="e">
        <f>集計表!#REF!</f>
        <v>#REF!</v>
      </c>
      <c r="H72" s="5" t="e">
        <f t="shared" si="19"/>
        <v>#REF!</v>
      </c>
      <c r="I72" s="66" t="e">
        <f>集計表!#REF!</f>
        <v>#REF!</v>
      </c>
      <c r="J72" s="5" t="e">
        <f t="shared" si="20"/>
        <v>#REF!</v>
      </c>
      <c r="K72" s="66" t="e">
        <f>集計表!#REF!</f>
        <v>#REF!</v>
      </c>
      <c r="L72" s="5" t="e">
        <f t="shared" si="21"/>
        <v>#REF!</v>
      </c>
      <c r="M72" s="5" t="e">
        <f t="shared" si="22"/>
        <v>#REF!</v>
      </c>
      <c r="O72" s="5" t="e">
        <f>集計表!#REF!</f>
        <v>#REF!</v>
      </c>
      <c r="Q72" s="5">
        <f>'④-2 個人負担　保険料'!Z72</f>
        <v>0</v>
      </c>
      <c r="R72" s="5" t="e">
        <f t="shared" si="23"/>
        <v>#REF!</v>
      </c>
      <c r="S72" s="5" t="e">
        <f t="shared" si="24"/>
        <v>#REF!</v>
      </c>
      <c r="U72" s="5">
        <f t="shared" si="15"/>
        <v>0</v>
      </c>
      <c r="V72" s="5">
        <f t="shared" si="16"/>
        <v>0</v>
      </c>
      <c r="X72" s="5" t="e">
        <f t="shared" si="25"/>
        <v>#REF!</v>
      </c>
      <c r="Z72" s="5" t="e">
        <f t="shared" si="26"/>
        <v>#REF!</v>
      </c>
      <c r="AA72" s="5" t="e">
        <f t="shared" si="27"/>
        <v>#REF!</v>
      </c>
      <c r="AC72" s="85" t="e">
        <f>#REF!</f>
        <v>#REF!</v>
      </c>
      <c r="AD72" s="83" t="e">
        <f>#REF!</f>
        <v>#REF!</v>
      </c>
    </row>
    <row r="73" spans="1:30">
      <c r="A73" s="23">
        <f>'④-2 個人負担　保険料'!A73</f>
        <v>70</v>
      </c>
      <c r="B73" s="5" t="e">
        <f>'④-2 個人負担　保険料'!B73</f>
        <v>#REF!</v>
      </c>
      <c r="C73" s="66" t="e">
        <f>集計表!#REF!</f>
        <v>#REF!</v>
      </c>
      <c r="D73" s="5" t="e">
        <f t="shared" si="17"/>
        <v>#REF!</v>
      </c>
      <c r="E73" s="66" t="e">
        <f>集計表!#REF!</f>
        <v>#REF!</v>
      </c>
      <c r="F73" s="5" t="e">
        <f t="shared" si="18"/>
        <v>#REF!</v>
      </c>
      <c r="G73" s="66" t="e">
        <f>集計表!#REF!</f>
        <v>#REF!</v>
      </c>
      <c r="H73" s="5" t="e">
        <f t="shared" si="19"/>
        <v>#REF!</v>
      </c>
      <c r="I73" s="66" t="e">
        <f>集計表!#REF!</f>
        <v>#REF!</v>
      </c>
      <c r="J73" s="5" t="e">
        <f t="shared" si="20"/>
        <v>#REF!</v>
      </c>
      <c r="K73" s="66" t="e">
        <f>集計表!#REF!</f>
        <v>#REF!</v>
      </c>
      <c r="L73" s="5" t="e">
        <f t="shared" si="21"/>
        <v>#REF!</v>
      </c>
      <c r="M73" s="5" t="e">
        <f t="shared" si="22"/>
        <v>#REF!</v>
      </c>
      <c r="O73" s="5" t="e">
        <f>集計表!#REF!</f>
        <v>#REF!</v>
      </c>
      <c r="Q73" s="5">
        <f>'④-2 個人負担　保険料'!Z73</f>
        <v>0</v>
      </c>
      <c r="R73" s="5" t="e">
        <f t="shared" si="23"/>
        <v>#REF!</v>
      </c>
      <c r="S73" s="5" t="e">
        <f t="shared" si="24"/>
        <v>#REF!</v>
      </c>
      <c r="U73" s="5">
        <f t="shared" si="15"/>
        <v>0</v>
      </c>
      <c r="V73" s="5">
        <f t="shared" si="16"/>
        <v>0</v>
      </c>
      <c r="X73" s="5" t="e">
        <f t="shared" si="25"/>
        <v>#REF!</v>
      </c>
      <c r="Z73" s="5" t="e">
        <f t="shared" si="26"/>
        <v>#REF!</v>
      </c>
      <c r="AA73" s="5" t="e">
        <f t="shared" si="27"/>
        <v>#REF!</v>
      </c>
      <c r="AC73" s="85" t="e">
        <f>#REF!</f>
        <v>#REF!</v>
      </c>
      <c r="AD73" s="83" t="e">
        <f>#REF!</f>
        <v>#REF!</v>
      </c>
    </row>
    <row r="74" spans="1:30">
      <c r="A74" s="23">
        <f>'④-2 個人負担　保険料'!A74</f>
        <v>71</v>
      </c>
      <c r="B74" s="5" t="e">
        <f>'④-2 個人負担　保険料'!B74</f>
        <v>#REF!</v>
      </c>
      <c r="C74" s="66" t="e">
        <f>集計表!#REF!</f>
        <v>#REF!</v>
      </c>
      <c r="D74" s="5" t="e">
        <f t="shared" si="17"/>
        <v>#REF!</v>
      </c>
      <c r="E74" s="66" t="e">
        <f>集計表!#REF!</f>
        <v>#REF!</v>
      </c>
      <c r="F74" s="5" t="e">
        <f t="shared" si="18"/>
        <v>#REF!</v>
      </c>
      <c r="G74" s="66" t="e">
        <f>集計表!#REF!</f>
        <v>#REF!</v>
      </c>
      <c r="H74" s="5" t="e">
        <f t="shared" si="19"/>
        <v>#REF!</v>
      </c>
      <c r="I74" s="66" t="e">
        <f>集計表!#REF!</f>
        <v>#REF!</v>
      </c>
      <c r="J74" s="5" t="e">
        <f t="shared" si="20"/>
        <v>#REF!</v>
      </c>
      <c r="K74" s="66" t="e">
        <f>集計表!#REF!</f>
        <v>#REF!</v>
      </c>
      <c r="L74" s="5" t="e">
        <f t="shared" si="21"/>
        <v>#REF!</v>
      </c>
      <c r="M74" s="5" t="e">
        <f t="shared" si="22"/>
        <v>#REF!</v>
      </c>
      <c r="O74" s="5" t="e">
        <f>集計表!#REF!</f>
        <v>#REF!</v>
      </c>
      <c r="Q74" s="5">
        <f>'④-2 個人負担　保険料'!Z74</f>
        <v>0</v>
      </c>
      <c r="R74" s="5" t="e">
        <f t="shared" si="23"/>
        <v>#REF!</v>
      </c>
      <c r="S74" s="5" t="e">
        <f t="shared" si="24"/>
        <v>#REF!</v>
      </c>
      <c r="U74" s="5">
        <f t="shared" si="15"/>
        <v>0</v>
      </c>
      <c r="V74" s="5">
        <f t="shared" si="16"/>
        <v>0</v>
      </c>
      <c r="X74" s="5" t="e">
        <f t="shared" si="25"/>
        <v>#REF!</v>
      </c>
      <c r="Z74" s="5" t="e">
        <f t="shared" si="26"/>
        <v>#REF!</v>
      </c>
      <c r="AA74" s="5" t="e">
        <f t="shared" si="27"/>
        <v>#REF!</v>
      </c>
      <c r="AC74" s="85" t="e">
        <f>#REF!</f>
        <v>#REF!</v>
      </c>
      <c r="AD74" s="83" t="e">
        <f>#REF!</f>
        <v>#REF!</v>
      </c>
    </row>
    <row r="75" spans="1:30">
      <c r="A75" s="23">
        <f>'④-2 個人負担　保険料'!A75</f>
        <v>72</v>
      </c>
      <c r="B75" s="5" t="e">
        <f>'④-2 個人負担　保険料'!B75</f>
        <v>#REF!</v>
      </c>
      <c r="C75" s="66" t="e">
        <f>集計表!#REF!</f>
        <v>#REF!</v>
      </c>
      <c r="D75" s="5" t="e">
        <f t="shared" si="17"/>
        <v>#REF!</v>
      </c>
      <c r="E75" s="66" t="e">
        <f>集計表!#REF!</f>
        <v>#REF!</v>
      </c>
      <c r="F75" s="5" t="e">
        <f t="shared" si="18"/>
        <v>#REF!</v>
      </c>
      <c r="G75" s="66" t="e">
        <f>集計表!#REF!</f>
        <v>#REF!</v>
      </c>
      <c r="H75" s="5" t="e">
        <f t="shared" si="19"/>
        <v>#REF!</v>
      </c>
      <c r="I75" s="66" t="e">
        <f>集計表!#REF!</f>
        <v>#REF!</v>
      </c>
      <c r="J75" s="5" t="e">
        <f t="shared" si="20"/>
        <v>#REF!</v>
      </c>
      <c r="K75" s="66" t="e">
        <f>集計表!#REF!</f>
        <v>#REF!</v>
      </c>
      <c r="L75" s="5" t="e">
        <f t="shared" si="21"/>
        <v>#REF!</v>
      </c>
      <c r="M75" s="5" t="e">
        <f t="shared" si="22"/>
        <v>#REF!</v>
      </c>
      <c r="O75" s="5" t="e">
        <f>集計表!#REF!</f>
        <v>#REF!</v>
      </c>
      <c r="Q75" s="5">
        <f>'④-2 個人負担　保険料'!Z75</f>
        <v>0</v>
      </c>
      <c r="R75" s="5" t="e">
        <f t="shared" si="23"/>
        <v>#REF!</v>
      </c>
      <c r="S75" s="5" t="e">
        <f t="shared" si="24"/>
        <v>#REF!</v>
      </c>
      <c r="U75" s="5">
        <f t="shared" si="15"/>
        <v>0</v>
      </c>
      <c r="V75" s="5">
        <f t="shared" si="16"/>
        <v>0</v>
      </c>
      <c r="X75" s="5" t="e">
        <f t="shared" si="25"/>
        <v>#REF!</v>
      </c>
      <c r="Z75" s="5" t="e">
        <f t="shared" si="26"/>
        <v>#REF!</v>
      </c>
      <c r="AA75" s="5" t="e">
        <f t="shared" si="27"/>
        <v>#REF!</v>
      </c>
      <c r="AC75" s="85" t="e">
        <f>#REF!</f>
        <v>#REF!</v>
      </c>
      <c r="AD75" s="83" t="e">
        <f>#REF!</f>
        <v>#REF!</v>
      </c>
    </row>
    <row r="76" spans="1:30">
      <c r="A76" s="23">
        <f>'④-2 個人負担　保険料'!A76</f>
        <v>73</v>
      </c>
      <c r="B76" s="5" t="e">
        <f>'④-2 個人負担　保険料'!B76</f>
        <v>#REF!</v>
      </c>
      <c r="C76" s="66" t="e">
        <f>集計表!#REF!</f>
        <v>#REF!</v>
      </c>
      <c r="D76" s="5" t="e">
        <f t="shared" si="17"/>
        <v>#REF!</v>
      </c>
      <c r="E76" s="66" t="e">
        <f>集計表!#REF!</f>
        <v>#REF!</v>
      </c>
      <c r="F76" s="5" t="e">
        <f t="shared" si="18"/>
        <v>#REF!</v>
      </c>
      <c r="G76" s="66" t="e">
        <f>集計表!#REF!</f>
        <v>#REF!</v>
      </c>
      <c r="H76" s="5" t="e">
        <f t="shared" si="19"/>
        <v>#REF!</v>
      </c>
      <c r="I76" s="66" t="e">
        <f>集計表!#REF!</f>
        <v>#REF!</v>
      </c>
      <c r="J76" s="5" t="e">
        <f t="shared" si="20"/>
        <v>#REF!</v>
      </c>
      <c r="K76" s="66" t="e">
        <f>集計表!#REF!</f>
        <v>#REF!</v>
      </c>
      <c r="L76" s="5" t="e">
        <f t="shared" si="21"/>
        <v>#REF!</v>
      </c>
      <c r="M76" s="5" t="e">
        <f t="shared" si="22"/>
        <v>#REF!</v>
      </c>
      <c r="O76" s="5" t="e">
        <f>集計表!#REF!</f>
        <v>#REF!</v>
      </c>
      <c r="Q76" s="5">
        <f>'④-2 個人負担　保険料'!Z76</f>
        <v>0</v>
      </c>
      <c r="R76" s="5" t="e">
        <f t="shared" si="23"/>
        <v>#REF!</v>
      </c>
      <c r="S76" s="5" t="e">
        <f t="shared" si="24"/>
        <v>#REF!</v>
      </c>
      <c r="U76" s="5">
        <f t="shared" si="15"/>
        <v>0</v>
      </c>
      <c r="V76" s="5">
        <f t="shared" si="16"/>
        <v>0</v>
      </c>
      <c r="X76" s="5" t="e">
        <f t="shared" si="25"/>
        <v>#REF!</v>
      </c>
      <c r="Z76" s="5" t="e">
        <f t="shared" si="26"/>
        <v>#REF!</v>
      </c>
      <c r="AA76" s="5" t="e">
        <f t="shared" si="27"/>
        <v>#REF!</v>
      </c>
      <c r="AC76" s="85" t="e">
        <f>#REF!</f>
        <v>#REF!</v>
      </c>
      <c r="AD76" s="83" t="e">
        <f>#REF!</f>
        <v>#REF!</v>
      </c>
    </row>
    <row r="77" spans="1:30">
      <c r="A77" s="23">
        <f>'④-2 個人負担　保険料'!A77</f>
        <v>74</v>
      </c>
      <c r="B77" s="5" t="e">
        <f>'④-2 個人負担　保険料'!B77</f>
        <v>#REF!</v>
      </c>
      <c r="C77" s="66" t="e">
        <f>集計表!#REF!</f>
        <v>#REF!</v>
      </c>
      <c r="D77" s="5" t="e">
        <f t="shared" si="17"/>
        <v>#REF!</v>
      </c>
      <c r="E77" s="66" t="e">
        <f>集計表!#REF!</f>
        <v>#REF!</v>
      </c>
      <c r="F77" s="5" t="e">
        <f t="shared" si="18"/>
        <v>#REF!</v>
      </c>
      <c r="G77" s="66" t="e">
        <f>集計表!#REF!</f>
        <v>#REF!</v>
      </c>
      <c r="H77" s="5" t="e">
        <f t="shared" si="19"/>
        <v>#REF!</v>
      </c>
      <c r="I77" s="66" t="e">
        <f>集計表!#REF!</f>
        <v>#REF!</v>
      </c>
      <c r="J77" s="5" t="e">
        <f t="shared" si="20"/>
        <v>#REF!</v>
      </c>
      <c r="K77" s="66" t="e">
        <f>集計表!#REF!</f>
        <v>#REF!</v>
      </c>
      <c r="L77" s="5" t="e">
        <f t="shared" si="21"/>
        <v>#REF!</v>
      </c>
      <c r="M77" s="5" t="e">
        <f t="shared" si="22"/>
        <v>#REF!</v>
      </c>
      <c r="O77" s="5" t="e">
        <f>集計表!#REF!</f>
        <v>#REF!</v>
      </c>
      <c r="Q77" s="5">
        <f>'④-2 個人負担　保険料'!Z77</f>
        <v>0</v>
      </c>
      <c r="R77" s="5" t="e">
        <f t="shared" si="23"/>
        <v>#REF!</v>
      </c>
      <c r="S77" s="5" t="e">
        <f t="shared" si="24"/>
        <v>#REF!</v>
      </c>
      <c r="U77" s="5">
        <f t="shared" si="15"/>
        <v>0</v>
      </c>
      <c r="V77" s="5">
        <f t="shared" si="16"/>
        <v>0</v>
      </c>
      <c r="X77" s="5" t="e">
        <f t="shared" si="25"/>
        <v>#REF!</v>
      </c>
      <c r="Z77" s="5" t="e">
        <f t="shared" si="26"/>
        <v>#REF!</v>
      </c>
      <c r="AA77" s="5" t="e">
        <f t="shared" si="27"/>
        <v>#REF!</v>
      </c>
      <c r="AC77" s="85" t="e">
        <f>#REF!</f>
        <v>#REF!</v>
      </c>
      <c r="AD77" s="83" t="e">
        <f>#REF!</f>
        <v>#REF!</v>
      </c>
    </row>
    <row r="78" spans="1:30">
      <c r="A78" s="23">
        <f>'④-2 個人負担　保険料'!A78</f>
        <v>75</v>
      </c>
      <c r="B78" s="5" t="e">
        <f>'④-2 個人負担　保険料'!B78</f>
        <v>#REF!</v>
      </c>
      <c r="C78" s="66" t="e">
        <f>集計表!#REF!</f>
        <v>#REF!</v>
      </c>
      <c r="D78" s="5" t="e">
        <f t="shared" si="17"/>
        <v>#REF!</v>
      </c>
      <c r="E78" s="66" t="e">
        <f>集計表!#REF!</f>
        <v>#REF!</v>
      </c>
      <c r="F78" s="5" t="e">
        <f t="shared" si="18"/>
        <v>#REF!</v>
      </c>
      <c r="G78" s="66" t="e">
        <f>集計表!#REF!</f>
        <v>#REF!</v>
      </c>
      <c r="H78" s="5" t="e">
        <f t="shared" si="19"/>
        <v>#REF!</v>
      </c>
      <c r="I78" s="66" t="e">
        <f>集計表!#REF!</f>
        <v>#REF!</v>
      </c>
      <c r="J78" s="5" t="e">
        <f t="shared" si="20"/>
        <v>#REF!</v>
      </c>
      <c r="K78" s="66" t="e">
        <f>集計表!#REF!</f>
        <v>#REF!</v>
      </c>
      <c r="L78" s="5" t="e">
        <f t="shared" si="21"/>
        <v>#REF!</v>
      </c>
      <c r="M78" s="5" t="e">
        <f t="shared" si="22"/>
        <v>#REF!</v>
      </c>
      <c r="O78" s="5" t="e">
        <f>集計表!#REF!</f>
        <v>#REF!</v>
      </c>
      <c r="Q78" s="5">
        <f>'④-2 個人負担　保険料'!Z78</f>
        <v>0</v>
      </c>
      <c r="R78" s="5" t="e">
        <f t="shared" si="23"/>
        <v>#REF!</v>
      </c>
      <c r="S78" s="5" t="e">
        <f t="shared" si="24"/>
        <v>#REF!</v>
      </c>
      <c r="U78" s="5">
        <f t="shared" si="15"/>
        <v>0</v>
      </c>
      <c r="V78" s="5">
        <f t="shared" si="16"/>
        <v>0</v>
      </c>
      <c r="X78" s="5" t="e">
        <f t="shared" si="25"/>
        <v>#REF!</v>
      </c>
      <c r="Z78" s="5" t="e">
        <f t="shared" si="26"/>
        <v>#REF!</v>
      </c>
      <c r="AA78" s="5" t="e">
        <f t="shared" si="27"/>
        <v>#REF!</v>
      </c>
      <c r="AC78" s="85" t="e">
        <f>#REF!</f>
        <v>#REF!</v>
      </c>
      <c r="AD78" s="83" t="e">
        <f>#REF!</f>
        <v>#REF!</v>
      </c>
    </row>
    <row r="79" spans="1:30">
      <c r="A79" s="23">
        <f>'④-2 個人負担　保険料'!A79</f>
        <v>76</v>
      </c>
      <c r="B79" s="5" t="e">
        <f>'④-2 個人負担　保険料'!B79</f>
        <v>#REF!</v>
      </c>
      <c r="C79" s="66" t="e">
        <f>集計表!#REF!</f>
        <v>#REF!</v>
      </c>
      <c r="D79" s="5" t="e">
        <f t="shared" si="17"/>
        <v>#REF!</v>
      </c>
      <c r="E79" s="66" t="e">
        <f>集計表!#REF!</f>
        <v>#REF!</v>
      </c>
      <c r="F79" s="5" t="e">
        <f t="shared" si="18"/>
        <v>#REF!</v>
      </c>
      <c r="G79" s="66" t="e">
        <f>集計表!#REF!</f>
        <v>#REF!</v>
      </c>
      <c r="H79" s="5" t="e">
        <f t="shared" si="19"/>
        <v>#REF!</v>
      </c>
      <c r="I79" s="66" t="e">
        <f>集計表!#REF!</f>
        <v>#REF!</v>
      </c>
      <c r="J79" s="5" t="e">
        <f t="shared" si="20"/>
        <v>#REF!</v>
      </c>
      <c r="K79" s="66" t="e">
        <f>集計表!#REF!</f>
        <v>#REF!</v>
      </c>
      <c r="L79" s="5" t="e">
        <f t="shared" si="21"/>
        <v>#REF!</v>
      </c>
      <c r="M79" s="5" t="e">
        <f t="shared" si="22"/>
        <v>#REF!</v>
      </c>
      <c r="O79" s="5" t="e">
        <f>集計表!#REF!</f>
        <v>#REF!</v>
      </c>
      <c r="Q79" s="5">
        <f>'④-2 個人負担　保険料'!Z79</f>
        <v>0</v>
      </c>
      <c r="R79" s="5" t="e">
        <f t="shared" si="23"/>
        <v>#REF!</v>
      </c>
      <c r="S79" s="5" t="e">
        <f t="shared" si="24"/>
        <v>#REF!</v>
      </c>
      <c r="U79" s="5">
        <f t="shared" si="15"/>
        <v>0</v>
      </c>
      <c r="V79" s="5">
        <f t="shared" si="16"/>
        <v>0</v>
      </c>
      <c r="X79" s="5" t="e">
        <f t="shared" si="25"/>
        <v>#REF!</v>
      </c>
      <c r="Z79" s="5" t="e">
        <f t="shared" si="26"/>
        <v>#REF!</v>
      </c>
      <c r="AA79" s="5" t="e">
        <f t="shared" si="27"/>
        <v>#REF!</v>
      </c>
      <c r="AC79" s="85" t="e">
        <f>#REF!</f>
        <v>#REF!</v>
      </c>
      <c r="AD79" s="83" t="e">
        <f>#REF!</f>
        <v>#REF!</v>
      </c>
    </row>
    <row r="80" spans="1:30">
      <c r="A80" s="23">
        <f>'④-2 個人負担　保険料'!A80</f>
        <v>77</v>
      </c>
      <c r="B80" s="5" t="e">
        <f>'④-2 個人負担　保険料'!B80</f>
        <v>#REF!</v>
      </c>
      <c r="C80" s="66" t="e">
        <f>集計表!#REF!</f>
        <v>#REF!</v>
      </c>
      <c r="D80" s="5" t="e">
        <f t="shared" si="17"/>
        <v>#REF!</v>
      </c>
      <c r="E80" s="66" t="e">
        <f>集計表!#REF!</f>
        <v>#REF!</v>
      </c>
      <c r="F80" s="5" t="e">
        <f t="shared" si="18"/>
        <v>#REF!</v>
      </c>
      <c r="G80" s="66" t="e">
        <f>集計表!#REF!</f>
        <v>#REF!</v>
      </c>
      <c r="H80" s="5" t="e">
        <f t="shared" si="19"/>
        <v>#REF!</v>
      </c>
      <c r="I80" s="66" t="e">
        <f>集計表!#REF!</f>
        <v>#REF!</v>
      </c>
      <c r="J80" s="5" t="e">
        <f t="shared" si="20"/>
        <v>#REF!</v>
      </c>
      <c r="K80" s="66" t="e">
        <f>集計表!#REF!</f>
        <v>#REF!</v>
      </c>
      <c r="L80" s="5" t="e">
        <f t="shared" si="21"/>
        <v>#REF!</v>
      </c>
      <c r="M80" s="5" t="e">
        <f t="shared" si="22"/>
        <v>#REF!</v>
      </c>
      <c r="O80" s="5" t="e">
        <f>集計表!#REF!</f>
        <v>#REF!</v>
      </c>
      <c r="Q80" s="5">
        <f>'④-2 個人負担　保険料'!Z80</f>
        <v>0</v>
      </c>
      <c r="R80" s="5" t="e">
        <f t="shared" si="23"/>
        <v>#REF!</v>
      </c>
      <c r="S80" s="5" t="e">
        <f t="shared" si="24"/>
        <v>#REF!</v>
      </c>
      <c r="U80" s="5">
        <f t="shared" si="15"/>
        <v>0</v>
      </c>
      <c r="V80" s="5">
        <f t="shared" si="16"/>
        <v>0</v>
      </c>
      <c r="X80" s="5" t="e">
        <f t="shared" si="25"/>
        <v>#REF!</v>
      </c>
      <c r="Z80" s="5" t="e">
        <f t="shared" si="26"/>
        <v>#REF!</v>
      </c>
      <c r="AA80" s="5" t="e">
        <f t="shared" si="27"/>
        <v>#REF!</v>
      </c>
      <c r="AC80" s="85" t="e">
        <f>#REF!</f>
        <v>#REF!</v>
      </c>
      <c r="AD80" s="83" t="e">
        <f>#REF!</f>
        <v>#REF!</v>
      </c>
    </row>
    <row r="81" spans="1:30">
      <c r="A81" s="23">
        <f>'④-2 個人負担　保険料'!A81</f>
        <v>78</v>
      </c>
      <c r="B81" s="5" t="e">
        <f>'④-2 個人負担　保険料'!B81</f>
        <v>#REF!</v>
      </c>
      <c r="C81" s="66" t="e">
        <f>集計表!#REF!</f>
        <v>#REF!</v>
      </c>
      <c r="D81" s="5" t="e">
        <f t="shared" si="17"/>
        <v>#REF!</v>
      </c>
      <c r="E81" s="66" t="e">
        <f>集計表!#REF!</f>
        <v>#REF!</v>
      </c>
      <c r="F81" s="5" t="e">
        <f t="shared" si="18"/>
        <v>#REF!</v>
      </c>
      <c r="G81" s="66" t="e">
        <f>集計表!#REF!</f>
        <v>#REF!</v>
      </c>
      <c r="H81" s="5" t="e">
        <f t="shared" si="19"/>
        <v>#REF!</v>
      </c>
      <c r="I81" s="66" t="e">
        <f>集計表!#REF!</f>
        <v>#REF!</v>
      </c>
      <c r="J81" s="5" t="e">
        <f t="shared" si="20"/>
        <v>#REF!</v>
      </c>
      <c r="K81" s="66" t="e">
        <f>集計表!#REF!</f>
        <v>#REF!</v>
      </c>
      <c r="L81" s="5" t="e">
        <f t="shared" si="21"/>
        <v>#REF!</v>
      </c>
      <c r="M81" s="5" t="e">
        <f t="shared" si="22"/>
        <v>#REF!</v>
      </c>
      <c r="O81" s="5" t="e">
        <f>集計表!#REF!</f>
        <v>#REF!</v>
      </c>
      <c r="Q81" s="5">
        <f>'④-2 個人負担　保険料'!Z81</f>
        <v>0</v>
      </c>
      <c r="R81" s="5" t="e">
        <f t="shared" si="23"/>
        <v>#REF!</v>
      </c>
      <c r="S81" s="5" t="e">
        <f t="shared" si="24"/>
        <v>#REF!</v>
      </c>
      <c r="U81" s="5">
        <f t="shared" si="15"/>
        <v>0</v>
      </c>
      <c r="V81" s="5">
        <f t="shared" si="16"/>
        <v>0</v>
      </c>
      <c r="X81" s="5" t="e">
        <f t="shared" si="25"/>
        <v>#REF!</v>
      </c>
      <c r="Z81" s="5" t="e">
        <f t="shared" si="26"/>
        <v>#REF!</v>
      </c>
      <c r="AA81" s="5" t="e">
        <f t="shared" si="27"/>
        <v>#REF!</v>
      </c>
      <c r="AC81" s="85" t="e">
        <f>#REF!</f>
        <v>#REF!</v>
      </c>
      <c r="AD81" s="83" t="e">
        <f>#REF!</f>
        <v>#REF!</v>
      </c>
    </row>
    <row r="82" spans="1:30">
      <c r="A82" s="23">
        <f>'④-2 個人負担　保険料'!A82</f>
        <v>79</v>
      </c>
      <c r="B82" s="5" t="e">
        <f>'④-2 個人負担　保険料'!B82</f>
        <v>#REF!</v>
      </c>
      <c r="C82" s="66" t="e">
        <f>集計表!#REF!</f>
        <v>#REF!</v>
      </c>
      <c r="D82" s="5" t="e">
        <f t="shared" si="17"/>
        <v>#REF!</v>
      </c>
      <c r="E82" s="66" t="e">
        <f>集計表!#REF!</f>
        <v>#REF!</v>
      </c>
      <c r="F82" s="5" t="e">
        <f t="shared" si="18"/>
        <v>#REF!</v>
      </c>
      <c r="G82" s="66" t="e">
        <f>集計表!#REF!</f>
        <v>#REF!</v>
      </c>
      <c r="H82" s="5" t="e">
        <f t="shared" si="19"/>
        <v>#REF!</v>
      </c>
      <c r="I82" s="66" t="e">
        <f>集計表!#REF!</f>
        <v>#REF!</v>
      </c>
      <c r="J82" s="5" t="e">
        <f t="shared" si="20"/>
        <v>#REF!</v>
      </c>
      <c r="K82" s="66" t="e">
        <f>集計表!#REF!</f>
        <v>#REF!</v>
      </c>
      <c r="L82" s="5" t="e">
        <f t="shared" si="21"/>
        <v>#REF!</v>
      </c>
      <c r="M82" s="5" t="e">
        <f t="shared" si="22"/>
        <v>#REF!</v>
      </c>
      <c r="O82" s="5" t="e">
        <f>集計表!#REF!</f>
        <v>#REF!</v>
      </c>
      <c r="Q82" s="5">
        <f>'④-2 個人負担　保険料'!Z82</f>
        <v>0</v>
      </c>
      <c r="R82" s="5" t="e">
        <f t="shared" si="23"/>
        <v>#REF!</v>
      </c>
      <c r="S82" s="5" t="e">
        <f t="shared" si="24"/>
        <v>#REF!</v>
      </c>
      <c r="U82" s="5">
        <f t="shared" si="15"/>
        <v>0</v>
      </c>
      <c r="V82" s="5">
        <f t="shared" si="16"/>
        <v>0</v>
      </c>
      <c r="X82" s="5" t="e">
        <f t="shared" si="25"/>
        <v>#REF!</v>
      </c>
      <c r="Z82" s="5" t="e">
        <f t="shared" si="26"/>
        <v>#REF!</v>
      </c>
      <c r="AA82" s="5" t="e">
        <f t="shared" si="27"/>
        <v>#REF!</v>
      </c>
      <c r="AC82" s="85" t="e">
        <f>#REF!</f>
        <v>#REF!</v>
      </c>
      <c r="AD82" s="83" t="e">
        <f>#REF!</f>
        <v>#REF!</v>
      </c>
    </row>
    <row r="83" spans="1:30">
      <c r="A83" s="23">
        <f>'④-2 個人負担　保険料'!A83</f>
        <v>80</v>
      </c>
      <c r="B83" s="5" t="e">
        <f>'④-2 個人負担　保険料'!B83</f>
        <v>#REF!</v>
      </c>
      <c r="C83" s="66" t="e">
        <f>集計表!#REF!</f>
        <v>#REF!</v>
      </c>
      <c r="D83" s="5" t="e">
        <f t="shared" si="17"/>
        <v>#REF!</v>
      </c>
      <c r="E83" s="66" t="e">
        <f>集計表!#REF!</f>
        <v>#REF!</v>
      </c>
      <c r="F83" s="5" t="e">
        <f t="shared" si="18"/>
        <v>#REF!</v>
      </c>
      <c r="G83" s="66" t="e">
        <f>集計表!#REF!</f>
        <v>#REF!</v>
      </c>
      <c r="H83" s="5" t="e">
        <f t="shared" si="19"/>
        <v>#REF!</v>
      </c>
      <c r="I83" s="66" t="e">
        <f>集計表!#REF!</f>
        <v>#REF!</v>
      </c>
      <c r="J83" s="5" t="e">
        <f t="shared" si="20"/>
        <v>#REF!</v>
      </c>
      <c r="K83" s="66" t="e">
        <f>集計表!#REF!</f>
        <v>#REF!</v>
      </c>
      <c r="L83" s="5" t="e">
        <f t="shared" si="21"/>
        <v>#REF!</v>
      </c>
      <c r="M83" s="5" t="e">
        <f t="shared" si="22"/>
        <v>#REF!</v>
      </c>
      <c r="O83" s="5" t="e">
        <f>集計表!#REF!</f>
        <v>#REF!</v>
      </c>
      <c r="Q83" s="5">
        <f>'④-2 個人負担　保険料'!Z83</f>
        <v>0</v>
      </c>
      <c r="R83" s="5" t="e">
        <f t="shared" si="23"/>
        <v>#REF!</v>
      </c>
      <c r="S83" s="5" t="e">
        <f t="shared" si="24"/>
        <v>#REF!</v>
      </c>
      <c r="U83" s="5">
        <f t="shared" si="15"/>
        <v>0</v>
      </c>
      <c r="V83" s="5">
        <f t="shared" si="16"/>
        <v>0</v>
      </c>
      <c r="X83" s="5" t="e">
        <f t="shared" si="25"/>
        <v>#REF!</v>
      </c>
      <c r="Z83" s="5" t="e">
        <f t="shared" si="26"/>
        <v>#REF!</v>
      </c>
      <c r="AA83" s="5" t="e">
        <f t="shared" si="27"/>
        <v>#REF!</v>
      </c>
      <c r="AC83" s="85" t="e">
        <f>#REF!</f>
        <v>#REF!</v>
      </c>
      <c r="AD83" s="83" t="e">
        <f>#REF!</f>
        <v>#REF!</v>
      </c>
    </row>
    <row r="84" spans="1:30">
      <c r="A84" s="23">
        <f>'④-2 個人負担　保険料'!A84</f>
        <v>81</v>
      </c>
      <c r="B84" s="5" t="e">
        <f>'④-2 個人負担　保険料'!B84</f>
        <v>#REF!</v>
      </c>
      <c r="C84" s="66" t="e">
        <f>集計表!#REF!</f>
        <v>#REF!</v>
      </c>
      <c r="D84" s="5" t="e">
        <f t="shared" si="17"/>
        <v>#REF!</v>
      </c>
      <c r="E84" s="66" t="e">
        <f>集計表!#REF!</f>
        <v>#REF!</v>
      </c>
      <c r="F84" s="5" t="e">
        <f t="shared" si="18"/>
        <v>#REF!</v>
      </c>
      <c r="G84" s="66" t="e">
        <f>集計表!#REF!</f>
        <v>#REF!</v>
      </c>
      <c r="H84" s="5" t="e">
        <f t="shared" si="19"/>
        <v>#REF!</v>
      </c>
      <c r="I84" s="66" t="e">
        <f>集計表!#REF!</f>
        <v>#REF!</v>
      </c>
      <c r="J84" s="5" t="e">
        <f t="shared" si="20"/>
        <v>#REF!</v>
      </c>
      <c r="K84" s="66" t="e">
        <f>集計表!#REF!</f>
        <v>#REF!</v>
      </c>
      <c r="L84" s="5" t="e">
        <f t="shared" si="21"/>
        <v>#REF!</v>
      </c>
      <c r="M84" s="5" t="e">
        <f t="shared" si="22"/>
        <v>#REF!</v>
      </c>
      <c r="O84" s="5" t="e">
        <f>集計表!#REF!</f>
        <v>#REF!</v>
      </c>
      <c r="Q84" s="5">
        <f>'④-2 個人負担　保険料'!Z84</f>
        <v>0</v>
      </c>
      <c r="R84" s="5" t="e">
        <f t="shared" si="23"/>
        <v>#REF!</v>
      </c>
      <c r="S84" s="5" t="e">
        <f t="shared" si="24"/>
        <v>#REF!</v>
      </c>
      <c r="U84" s="5">
        <f t="shared" si="15"/>
        <v>0</v>
      </c>
      <c r="V84" s="5">
        <f t="shared" si="16"/>
        <v>0</v>
      </c>
      <c r="X84" s="5" t="e">
        <f t="shared" si="25"/>
        <v>#REF!</v>
      </c>
      <c r="Z84" s="5" t="e">
        <f t="shared" si="26"/>
        <v>#REF!</v>
      </c>
      <c r="AA84" s="5" t="e">
        <f t="shared" si="27"/>
        <v>#REF!</v>
      </c>
      <c r="AC84" s="85" t="e">
        <f>#REF!</f>
        <v>#REF!</v>
      </c>
      <c r="AD84" s="83" t="e">
        <f>#REF!</f>
        <v>#REF!</v>
      </c>
    </row>
    <row r="85" spans="1:30">
      <c r="A85" s="23">
        <f>'④-2 個人負担　保険料'!A85</f>
        <v>82</v>
      </c>
      <c r="B85" s="5" t="e">
        <f>'④-2 個人負担　保険料'!B85</f>
        <v>#REF!</v>
      </c>
      <c r="C85" s="66" t="e">
        <f>集計表!#REF!</f>
        <v>#REF!</v>
      </c>
      <c r="D85" s="5" t="e">
        <f t="shared" si="17"/>
        <v>#REF!</v>
      </c>
      <c r="E85" s="66" t="e">
        <f>集計表!#REF!</f>
        <v>#REF!</v>
      </c>
      <c r="F85" s="5" t="e">
        <f t="shared" si="18"/>
        <v>#REF!</v>
      </c>
      <c r="G85" s="66" t="e">
        <f>集計表!#REF!</f>
        <v>#REF!</v>
      </c>
      <c r="H85" s="5" t="e">
        <f t="shared" si="19"/>
        <v>#REF!</v>
      </c>
      <c r="I85" s="66" t="e">
        <f>集計表!#REF!</f>
        <v>#REF!</v>
      </c>
      <c r="J85" s="5" t="e">
        <f t="shared" si="20"/>
        <v>#REF!</v>
      </c>
      <c r="K85" s="66" t="e">
        <f>集計表!#REF!</f>
        <v>#REF!</v>
      </c>
      <c r="L85" s="5" t="e">
        <f t="shared" si="21"/>
        <v>#REF!</v>
      </c>
      <c r="M85" s="5" t="e">
        <f t="shared" si="22"/>
        <v>#REF!</v>
      </c>
      <c r="O85" s="5" t="e">
        <f>集計表!#REF!</f>
        <v>#REF!</v>
      </c>
      <c r="Q85" s="5">
        <f>'④-2 個人負担　保険料'!Z85</f>
        <v>0</v>
      </c>
      <c r="R85" s="5" t="e">
        <f t="shared" si="23"/>
        <v>#REF!</v>
      </c>
      <c r="S85" s="5" t="e">
        <f t="shared" si="24"/>
        <v>#REF!</v>
      </c>
      <c r="U85" s="5">
        <f t="shared" si="15"/>
        <v>0</v>
      </c>
      <c r="V85" s="5">
        <f t="shared" si="16"/>
        <v>0</v>
      </c>
      <c r="X85" s="5" t="e">
        <f t="shared" si="25"/>
        <v>#REF!</v>
      </c>
      <c r="Z85" s="5" t="e">
        <f t="shared" si="26"/>
        <v>#REF!</v>
      </c>
      <c r="AA85" s="5" t="e">
        <f t="shared" si="27"/>
        <v>#REF!</v>
      </c>
      <c r="AC85" s="85" t="e">
        <f>#REF!</f>
        <v>#REF!</v>
      </c>
      <c r="AD85" s="83" t="e">
        <f>#REF!</f>
        <v>#REF!</v>
      </c>
    </row>
    <row r="86" spans="1:30">
      <c r="A86" s="23">
        <f>'④-2 個人負担　保険料'!A86</f>
        <v>83</v>
      </c>
      <c r="B86" s="5" t="e">
        <f>'④-2 個人負担　保険料'!B86</f>
        <v>#REF!</v>
      </c>
      <c r="C86" s="66" t="e">
        <f>集計表!#REF!</f>
        <v>#REF!</v>
      </c>
      <c r="D86" s="5" t="e">
        <f t="shared" si="17"/>
        <v>#REF!</v>
      </c>
      <c r="E86" s="66" t="e">
        <f>集計表!#REF!</f>
        <v>#REF!</v>
      </c>
      <c r="F86" s="5" t="e">
        <f t="shared" si="18"/>
        <v>#REF!</v>
      </c>
      <c r="G86" s="66" t="e">
        <f>集計表!#REF!</f>
        <v>#REF!</v>
      </c>
      <c r="H86" s="5" t="e">
        <f t="shared" si="19"/>
        <v>#REF!</v>
      </c>
      <c r="I86" s="66" t="e">
        <f>集計表!#REF!</f>
        <v>#REF!</v>
      </c>
      <c r="J86" s="5" t="e">
        <f t="shared" si="20"/>
        <v>#REF!</v>
      </c>
      <c r="K86" s="66" t="e">
        <f>集計表!#REF!</f>
        <v>#REF!</v>
      </c>
      <c r="L86" s="5" t="e">
        <f t="shared" si="21"/>
        <v>#REF!</v>
      </c>
      <c r="M86" s="5" t="e">
        <f t="shared" si="22"/>
        <v>#REF!</v>
      </c>
      <c r="O86" s="5" t="e">
        <f>集計表!#REF!</f>
        <v>#REF!</v>
      </c>
      <c r="Q86" s="5">
        <f>'④-2 個人負担　保険料'!Z86</f>
        <v>0</v>
      </c>
      <c r="R86" s="5" t="e">
        <f t="shared" si="23"/>
        <v>#REF!</v>
      </c>
      <c r="S86" s="5" t="e">
        <f t="shared" si="24"/>
        <v>#REF!</v>
      </c>
      <c r="U86" s="5">
        <f t="shared" si="15"/>
        <v>0</v>
      </c>
      <c r="V86" s="5">
        <f t="shared" si="16"/>
        <v>0</v>
      </c>
      <c r="X86" s="5" t="e">
        <f t="shared" si="25"/>
        <v>#REF!</v>
      </c>
      <c r="Z86" s="5" t="e">
        <f t="shared" si="26"/>
        <v>#REF!</v>
      </c>
      <c r="AA86" s="5" t="e">
        <f t="shared" si="27"/>
        <v>#REF!</v>
      </c>
      <c r="AC86" s="85" t="e">
        <f>#REF!</f>
        <v>#REF!</v>
      </c>
      <c r="AD86" s="83" t="e">
        <f>#REF!</f>
        <v>#REF!</v>
      </c>
    </row>
    <row r="87" spans="1:30">
      <c r="A87" s="23">
        <f>'④-2 個人負担　保険料'!A87</f>
        <v>84</v>
      </c>
      <c r="B87" s="5" t="e">
        <f>'④-2 個人負担　保険料'!B87</f>
        <v>#REF!</v>
      </c>
      <c r="C87" s="66" t="e">
        <f>集計表!#REF!</f>
        <v>#REF!</v>
      </c>
      <c r="D87" s="5" t="e">
        <f t="shared" si="17"/>
        <v>#REF!</v>
      </c>
      <c r="E87" s="66" t="e">
        <f>集計表!#REF!</f>
        <v>#REF!</v>
      </c>
      <c r="F87" s="5" t="e">
        <f t="shared" si="18"/>
        <v>#REF!</v>
      </c>
      <c r="G87" s="66" t="e">
        <f>集計表!#REF!</f>
        <v>#REF!</v>
      </c>
      <c r="H87" s="5" t="e">
        <f t="shared" si="19"/>
        <v>#REF!</v>
      </c>
      <c r="I87" s="66" t="e">
        <f>集計表!#REF!</f>
        <v>#REF!</v>
      </c>
      <c r="J87" s="5" t="e">
        <f t="shared" si="20"/>
        <v>#REF!</v>
      </c>
      <c r="K87" s="66" t="e">
        <f>集計表!#REF!</f>
        <v>#REF!</v>
      </c>
      <c r="L87" s="5" t="e">
        <f t="shared" si="21"/>
        <v>#REF!</v>
      </c>
      <c r="M87" s="5" t="e">
        <f t="shared" si="22"/>
        <v>#REF!</v>
      </c>
      <c r="O87" s="5" t="e">
        <f>集計表!#REF!</f>
        <v>#REF!</v>
      </c>
      <c r="Q87" s="5">
        <f>'④-2 個人負担　保険料'!Z87</f>
        <v>0</v>
      </c>
      <c r="R87" s="5" t="e">
        <f t="shared" si="23"/>
        <v>#REF!</v>
      </c>
      <c r="S87" s="5" t="e">
        <f t="shared" si="24"/>
        <v>#REF!</v>
      </c>
      <c r="U87" s="5">
        <f t="shared" si="15"/>
        <v>0</v>
      </c>
      <c r="V87" s="5">
        <f t="shared" si="16"/>
        <v>0</v>
      </c>
      <c r="X87" s="5" t="e">
        <f t="shared" si="25"/>
        <v>#REF!</v>
      </c>
      <c r="Z87" s="5" t="e">
        <f t="shared" si="26"/>
        <v>#REF!</v>
      </c>
      <c r="AA87" s="5" t="e">
        <f t="shared" si="27"/>
        <v>#REF!</v>
      </c>
      <c r="AC87" s="85" t="e">
        <f>#REF!</f>
        <v>#REF!</v>
      </c>
      <c r="AD87" s="83" t="e">
        <f>#REF!</f>
        <v>#REF!</v>
      </c>
    </row>
    <row r="88" spans="1:30">
      <c r="A88" s="23">
        <f>'④-2 個人負担　保険料'!A88</f>
        <v>85</v>
      </c>
      <c r="B88" s="5" t="e">
        <f>'④-2 個人負担　保険料'!B88</f>
        <v>#REF!</v>
      </c>
      <c r="C88" s="66" t="e">
        <f>集計表!#REF!</f>
        <v>#REF!</v>
      </c>
      <c r="D88" s="5" t="e">
        <f t="shared" si="17"/>
        <v>#REF!</v>
      </c>
      <c r="E88" s="66" t="e">
        <f>集計表!#REF!</f>
        <v>#REF!</v>
      </c>
      <c r="F88" s="5" t="e">
        <f t="shared" si="18"/>
        <v>#REF!</v>
      </c>
      <c r="G88" s="66" t="e">
        <f>集計表!#REF!</f>
        <v>#REF!</v>
      </c>
      <c r="H88" s="5" t="e">
        <f t="shared" si="19"/>
        <v>#REF!</v>
      </c>
      <c r="I88" s="66" t="e">
        <f>集計表!#REF!</f>
        <v>#REF!</v>
      </c>
      <c r="J88" s="5" t="e">
        <f t="shared" si="20"/>
        <v>#REF!</v>
      </c>
      <c r="K88" s="66" t="e">
        <f>集計表!#REF!</f>
        <v>#REF!</v>
      </c>
      <c r="L88" s="5" t="e">
        <f t="shared" si="21"/>
        <v>#REF!</v>
      </c>
      <c r="M88" s="5" t="e">
        <f t="shared" si="22"/>
        <v>#REF!</v>
      </c>
      <c r="O88" s="5" t="e">
        <f>集計表!#REF!</f>
        <v>#REF!</v>
      </c>
      <c r="Q88" s="5">
        <f>'④-2 個人負担　保険料'!Z88</f>
        <v>0</v>
      </c>
      <c r="R88" s="5" t="e">
        <f t="shared" si="23"/>
        <v>#REF!</v>
      </c>
      <c r="S88" s="5" t="e">
        <f t="shared" si="24"/>
        <v>#REF!</v>
      </c>
      <c r="U88" s="5">
        <f t="shared" si="15"/>
        <v>0</v>
      </c>
      <c r="V88" s="5">
        <f t="shared" si="16"/>
        <v>0</v>
      </c>
      <c r="X88" s="5" t="e">
        <f t="shared" si="25"/>
        <v>#REF!</v>
      </c>
      <c r="Z88" s="5" t="e">
        <f t="shared" si="26"/>
        <v>#REF!</v>
      </c>
      <c r="AA88" s="5" t="e">
        <f t="shared" si="27"/>
        <v>#REF!</v>
      </c>
      <c r="AC88" s="85" t="e">
        <f>#REF!</f>
        <v>#REF!</v>
      </c>
      <c r="AD88" s="83" t="e">
        <f>#REF!</f>
        <v>#REF!</v>
      </c>
    </row>
    <row r="89" spans="1:30">
      <c r="A89" s="23">
        <f>'④-2 個人負担　保険料'!A89</f>
        <v>86</v>
      </c>
      <c r="B89" s="5" t="e">
        <f>'④-2 個人負担　保険料'!B89</f>
        <v>#REF!</v>
      </c>
      <c r="C89" s="66" t="e">
        <f>集計表!#REF!</f>
        <v>#REF!</v>
      </c>
      <c r="D89" s="5" t="e">
        <f t="shared" si="17"/>
        <v>#REF!</v>
      </c>
      <c r="E89" s="66" t="e">
        <f>集計表!#REF!</f>
        <v>#REF!</v>
      </c>
      <c r="F89" s="5" t="e">
        <f t="shared" si="18"/>
        <v>#REF!</v>
      </c>
      <c r="G89" s="66" t="e">
        <f>集計表!#REF!</f>
        <v>#REF!</v>
      </c>
      <c r="H89" s="5" t="e">
        <f t="shared" si="19"/>
        <v>#REF!</v>
      </c>
      <c r="I89" s="66" t="e">
        <f>集計表!#REF!</f>
        <v>#REF!</v>
      </c>
      <c r="J89" s="5" t="e">
        <f t="shared" si="20"/>
        <v>#REF!</v>
      </c>
      <c r="K89" s="66" t="e">
        <f>集計表!#REF!</f>
        <v>#REF!</v>
      </c>
      <c r="L89" s="5" t="e">
        <f t="shared" si="21"/>
        <v>#REF!</v>
      </c>
      <c r="M89" s="5" t="e">
        <f t="shared" si="22"/>
        <v>#REF!</v>
      </c>
      <c r="O89" s="5" t="e">
        <f>集計表!#REF!</f>
        <v>#REF!</v>
      </c>
      <c r="Q89" s="5">
        <f>'④-2 個人負担　保険料'!Z89</f>
        <v>0</v>
      </c>
      <c r="R89" s="5" t="e">
        <f t="shared" si="23"/>
        <v>#REF!</v>
      </c>
      <c r="S89" s="5" t="e">
        <f t="shared" si="24"/>
        <v>#REF!</v>
      </c>
      <c r="U89" s="5">
        <f t="shared" si="15"/>
        <v>0</v>
      </c>
      <c r="V89" s="5">
        <f t="shared" si="16"/>
        <v>0</v>
      </c>
      <c r="X89" s="5" t="e">
        <f t="shared" si="25"/>
        <v>#REF!</v>
      </c>
      <c r="Z89" s="5" t="e">
        <f t="shared" si="26"/>
        <v>#REF!</v>
      </c>
      <c r="AA89" s="5" t="e">
        <f t="shared" si="27"/>
        <v>#REF!</v>
      </c>
      <c r="AC89" s="85" t="e">
        <f>#REF!</f>
        <v>#REF!</v>
      </c>
      <c r="AD89" s="83" t="e">
        <f>#REF!</f>
        <v>#REF!</v>
      </c>
    </row>
    <row r="90" spans="1:30">
      <c r="A90" s="23">
        <f>'④-2 個人負担　保険料'!A90</f>
        <v>87</v>
      </c>
      <c r="B90" s="5" t="e">
        <f>'④-2 個人負担　保険料'!B90</f>
        <v>#REF!</v>
      </c>
      <c r="C90" s="66" t="e">
        <f>集計表!#REF!</f>
        <v>#REF!</v>
      </c>
      <c r="D90" s="5" t="e">
        <f t="shared" si="17"/>
        <v>#REF!</v>
      </c>
      <c r="E90" s="66" t="e">
        <f>集計表!#REF!</f>
        <v>#REF!</v>
      </c>
      <c r="F90" s="5" t="e">
        <f t="shared" si="18"/>
        <v>#REF!</v>
      </c>
      <c r="G90" s="66" t="e">
        <f>集計表!#REF!</f>
        <v>#REF!</v>
      </c>
      <c r="H90" s="5" t="e">
        <f t="shared" si="19"/>
        <v>#REF!</v>
      </c>
      <c r="I90" s="66" t="e">
        <f>集計表!#REF!</f>
        <v>#REF!</v>
      </c>
      <c r="J90" s="5" t="e">
        <f t="shared" si="20"/>
        <v>#REF!</v>
      </c>
      <c r="K90" s="66" t="e">
        <f>集計表!#REF!</f>
        <v>#REF!</v>
      </c>
      <c r="L90" s="5" t="e">
        <f t="shared" si="21"/>
        <v>#REF!</v>
      </c>
      <c r="M90" s="5" t="e">
        <f t="shared" si="22"/>
        <v>#REF!</v>
      </c>
      <c r="O90" s="5" t="e">
        <f>集計表!#REF!</f>
        <v>#REF!</v>
      </c>
      <c r="Q90" s="5">
        <f>'④-2 個人負担　保険料'!Z90</f>
        <v>0</v>
      </c>
      <c r="R90" s="5" t="e">
        <f t="shared" si="23"/>
        <v>#REF!</v>
      </c>
      <c r="S90" s="5" t="e">
        <f t="shared" si="24"/>
        <v>#REF!</v>
      </c>
      <c r="U90" s="5">
        <f t="shared" si="15"/>
        <v>0</v>
      </c>
      <c r="V90" s="5">
        <f t="shared" si="16"/>
        <v>0</v>
      </c>
      <c r="X90" s="5" t="e">
        <f t="shared" si="25"/>
        <v>#REF!</v>
      </c>
      <c r="Z90" s="5" t="e">
        <f t="shared" si="26"/>
        <v>#REF!</v>
      </c>
      <c r="AA90" s="5" t="e">
        <f t="shared" si="27"/>
        <v>#REF!</v>
      </c>
      <c r="AC90" s="85" t="e">
        <f>#REF!</f>
        <v>#REF!</v>
      </c>
      <c r="AD90" s="83" t="e">
        <f>#REF!</f>
        <v>#REF!</v>
      </c>
    </row>
    <row r="91" spans="1:30">
      <c r="A91" s="23">
        <f>'④-2 個人負担　保険料'!A91</f>
        <v>88</v>
      </c>
      <c r="B91" s="5" t="e">
        <f>'④-2 個人負担　保険料'!B91</f>
        <v>#REF!</v>
      </c>
      <c r="C91" s="66" t="e">
        <f>集計表!#REF!</f>
        <v>#REF!</v>
      </c>
      <c r="D91" s="5" t="e">
        <f t="shared" si="17"/>
        <v>#REF!</v>
      </c>
      <c r="E91" s="66" t="e">
        <f>集計表!#REF!</f>
        <v>#REF!</v>
      </c>
      <c r="F91" s="5" t="e">
        <f t="shared" si="18"/>
        <v>#REF!</v>
      </c>
      <c r="G91" s="66" t="e">
        <f>集計表!#REF!</f>
        <v>#REF!</v>
      </c>
      <c r="H91" s="5" t="e">
        <f t="shared" si="19"/>
        <v>#REF!</v>
      </c>
      <c r="I91" s="66" t="e">
        <f>集計表!#REF!</f>
        <v>#REF!</v>
      </c>
      <c r="J91" s="5" t="e">
        <f t="shared" si="20"/>
        <v>#REF!</v>
      </c>
      <c r="K91" s="66" t="e">
        <f>集計表!#REF!</f>
        <v>#REF!</v>
      </c>
      <c r="L91" s="5" t="e">
        <f t="shared" si="21"/>
        <v>#REF!</v>
      </c>
      <c r="M91" s="5" t="e">
        <f t="shared" si="22"/>
        <v>#REF!</v>
      </c>
      <c r="O91" s="5" t="e">
        <f>集計表!#REF!</f>
        <v>#REF!</v>
      </c>
      <c r="Q91" s="5">
        <f>'④-2 個人負担　保険料'!Z91</f>
        <v>0</v>
      </c>
      <c r="R91" s="5" t="e">
        <f t="shared" si="23"/>
        <v>#REF!</v>
      </c>
      <c r="S91" s="5" t="e">
        <f t="shared" si="24"/>
        <v>#REF!</v>
      </c>
      <c r="U91" s="5">
        <f t="shared" si="15"/>
        <v>0</v>
      </c>
      <c r="V91" s="5">
        <f t="shared" si="16"/>
        <v>0</v>
      </c>
      <c r="X91" s="5" t="e">
        <f t="shared" si="25"/>
        <v>#REF!</v>
      </c>
      <c r="Z91" s="5" t="e">
        <f t="shared" si="26"/>
        <v>#REF!</v>
      </c>
      <c r="AA91" s="5" t="e">
        <f t="shared" si="27"/>
        <v>#REF!</v>
      </c>
      <c r="AC91" s="85" t="e">
        <f>#REF!</f>
        <v>#REF!</v>
      </c>
      <c r="AD91" s="83" t="e">
        <f>#REF!</f>
        <v>#REF!</v>
      </c>
    </row>
    <row r="92" spans="1:30">
      <c r="A92" s="23">
        <f>'④-2 個人負担　保険料'!A92</f>
        <v>89</v>
      </c>
      <c r="B92" s="5" t="e">
        <f>'④-2 個人負担　保険料'!B92</f>
        <v>#REF!</v>
      </c>
      <c r="C92" s="66" t="e">
        <f>集計表!#REF!</f>
        <v>#REF!</v>
      </c>
      <c r="D92" s="5" t="e">
        <f t="shared" si="17"/>
        <v>#REF!</v>
      </c>
      <c r="E92" s="66" t="e">
        <f>集計表!#REF!</f>
        <v>#REF!</v>
      </c>
      <c r="F92" s="5" t="e">
        <f t="shared" si="18"/>
        <v>#REF!</v>
      </c>
      <c r="G92" s="66" t="e">
        <f>集計表!#REF!</f>
        <v>#REF!</v>
      </c>
      <c r="H92" s="5" t="e">
        <f t="shared" si="19"/>
        <v>#REF!</v>
      </c>
      <c r="I92" s="66" t="e">
        <f>集計表!#REF!</f>
        <v>#REF!</v>
      </c>
      <c r="J92" s="5" t="e">
        <f t="shared" si="20"/>
        <v>#REF!</v>
      </c>
      <c r="K92" s="66" t="e">
        <f>集計表!#REF!</f>
        <v>#REF!</v>
      </c>
      <c r="L92" s="5" t="e">
        <f t="shared" si="21"/>
        <v>#REF!</v>
      </c>
      <c r="M92" s="5" t="e">
        <f t="shared" si="22"/>
        <v>#REF!</v>
      </c>
      <c r="O92" s="5" t="e">
        <f>集計表!#REF!</f>
        <v>#REF!</v>
      </c>
      <c r="Q92" s="5">
        <f>'④-2 個人負担　保険料'!Z92</f>
        <v>0</v>
      </c>
      <c r="R92" s="5" t="e">
        <f t="shared" si="23"/>
        <v>#REF!</v>
      </c>
      <c r="S92" s="5" t="e">
        <f t="shared" si="24"/>
        <v>#REF!</v>
      </c>
      <c r="U92" s="5">
        <f t="shared" si="15"/>
        <v>0</v>
      </c>
      <c r="V92" s="5">
        <f t="shared" si="16"/>
        <v>0</v>
      </c>
      <c r="X92" s="5" t="e">
        <f t="shared" si="25"/>
        <v>#REF!</v>
      </c>
      <c r="Z92" s="5" t="e">
        <f t="shared" si="26"/>
        <v>#REF!</v>
      </c>
      <c r="AA92" s="5" t="e">
        <f t="shared" si="27"/>
        <v>#REF!</v>
      </c>
      <c r="AC92" s="85" t="e">
        <f>#REF!</f>
        <v>#REF!</v>
      </c>
      <c r="AD92" s="83" t="e">
        <f>#REF!</f>
        <v>#REF!</v>
      </c>
    </row>
    <row r="93" spans="1:30">
      <c r="A93" s="23">
        <f>'④-2 個人負担　保険料'!A93</f>
        <v>90</v>
      </c>
      <c r="B93" s="5" t="e">
        <f>'④-2 個人負担　保険料'!B93</f>
        <v>#REF!</v>
      </c>
      <c r="C93" s="66" t="e">
        <f>集計表!#REF!</f>
        <v>#REF!</v>
      </c>
      <c r="D93" s="5" t="e">
        <f t="shared" si="17"/>
        <v>#REF!</v>
      </c>
      <c r="E93" s="66" t="e">
        <f>集計表!#REF!</f>
        <v>#REF!</v>
      </c>
      <c r="F93" s="5" t="e">
        <f t="shared" si="18"/>
        <v>#REF!</v>
      </c>
      <c r="G93" s="66" t="e">
        <f>集計表!#REF!</f>
        <v>#REF!</v>
      </c>
      <c r="H93" s="5" t="e">
        <f t="shared" si="19"/>
        <v>#REF!</v>
      </c>
      <c r="I93" s="66" t="e">
        <f>集計表!#REF!</f>
        <v>#REF!</v>
      </c>
      <c r="J93" s="5" t="e">
        <f t="shared" si="20"/>
        <v>#REF!</v>
      </c>
      <c r="K93" s="66" t="e">
        <f>集計表!#REF!</f>
        <v>#REF!</v>
      </c>
      <c r="L93" s="5" t="e">
        <f t="shared" si="21"/>
        <v>#REF!</v>
      </c>
      <c r="M93" s="5" t="e">
        <f t="shared" si="22"/>
        <v>#REF!</v>
      </c>
      <c r="O93" s="5" t="e">
        <f>集計表!#REF!</f>
        <v>#REF!</v>
      </c>
      <c r="Q93" s="5">
        <f>'④-2 個人負担　保険料'!Z93</f>
        <v>0</v>
      </c>
      <c r="R93" s="5" t="e">
        <f t="shared" si="23"/>
        <v>#REF!</v>
      </c>
      <c r="S93" s="5" t="e">
        <f t="shared" si="24"/>
        <v>#REF!</v>
      </c>
      <c r="U93" s="5">
        <f t="shared" si="15"/>
        <v>0</v>
      </c>
      <c r="V93" s="5">
        <f t="shared" si="16"/>
        <v>0</v>
      </c>
      <c r="X93" s="5" t="e">
        <f t="shared" si="25"/>
        <v>#REF!</v>
      </c>
      <c r="Z93" s="5" t="e">
        <f t="shared" si="26"/>
        <v>#REF!</v>
      </c>
      <c r="AA93" s="5" t="e">
        <f t="shared" si="27"/>
        <v>#REF!</v>
      </c>
      <c r="AC93" s="85" t="e">
        <f>#REF!</f>
        <v>#REF!</v>
      </c>
      <c r="AD93" s="83" t="e">
        <f>#REF!</f>
        <v>#REF!</v>
      </c>
    </row>
    <row r="94" spans="1:30">
      <c r="A94" s="23">
        <f>'④-2 個人負担　保険料'!A94</f>
        <v>91</v>
      </c>
      <c r="B94" s="5" t="e">
        <f>'④-2 個人負担　保険料'!B94</f>
        <v>#REF!</v>
      </c>
      <c r="C94" s="66" t="e">
        <f>集計表!#REF!</f>
        <v>#REF!</v>
      </c>
      <c r="D94" s="5" t="e">
        <f t="shared" si="17"/>
        <v>#REF!</v>
      </c>
      <c r="E94" s="66" t="e">
        <f>集計表!#REF!</f>
        <v>#REF!</v>
      </c>
      <c r="F94" s="5" t="e">
        <f t="shared" si="18"/>
        <v>#REF!</v>
      </c>
      <c r="G94" s="66" t="e">
        <f>集計表!#REF!</f>
        <v>#REF!</v>
      </c>
      <c r="H94" s="5" t="e">
        <f t="shared" si="19"/>
        <v>#REF!</v>
      </c>
      <c r="I94" s="66" t="e">
        <f>集計表!#REF!</f>
        <v>#REF!</v>
      </c>
      <c r="J94" s="5" t="e">
        <f t="shared" si="20"/>
        <v>#REF!</v>
      </c>
      <c r="K94" s="66" t="e">
        <f>集計表!#REF!</f>
        <v>#REF!</v>
      </c>
      <c r="L94" s="5" t="e">
        <f t="shared" si="21"/>
        <v>#REF!</v>
      </c>
      <c r="M94" s="5" t="e">
        <f t="shared" si="22"/>
        <v>#REF!</v>
      </c>
      <c r="O94" s="5" t="e">
        <f>集計表!#REF!</f>
        <v>#REF!</v>
      </c>
      <c r="Q94" s="5">
        <f>'④-2 個人負担　保険料'!Z94</f>
        <v>0</v>
      </c>
      <c r="R94" s="5" t="e">
        <f t="shared" si="23"/>
        <v>#REF!</v>
      </c>
      <c r="S94" s="5" t="e">
        <f t="shared" si="24"/>
        <v>#REF!</v>
      </c>
      <c r="U94" s="5">
        <f t="shared" si="15"/>
        <v>0</v>
      </c>
      <c r="V94" s="5">
        <f t="shared" si="16"/>
        <v>0</v>
      </c>
      <c r="X94" s="5" t="e">
        <f t="shared" si="25"/>
        <v>#REF!</v>
      </c>
      <c r="Z94" s="5" t="e">
        <f t="shared" si="26"/>
        <v>#REF!</v>
      </c>
      <c r="AA94" s="5" t="e">
        <f t="shared" si="27"/>
        <v>#REF!</v>
      </c>
      <c r="AC94" s="85" t="e">
        <f>#REF!</f>
        <v>#REF!</v>
      </c>
      <c r="AD94" s="83" t="e">
        <f>#REF!</f>
        <v>#REF!</v>
      </c>
    </row>
    <row r="95" spans="1:30">
      <c r="A95" s="23">
        <f>'④-2 個人負担　保険料'!A95</f>
        <v>92</v>
      </c>
      <c r="B95" s="5" t="e">
        <f>'④-2 個人負担　保険料'!B95</f>
        <v>#REF!</v>
      </c>
      <c r="C95" s="66" t="e">
        <f>集計表!#REF!</f>
        <v>#REF!</v>
      </c>
      <c r="D95" s="5" t="e">
        <f t="shared" si="17"/>
        <v>#REF!</v>
      </c>
      <c r="E95" s="66" t="e">
        <f>集計表!#REF!</f>
        <v>#REF!</v>
      </c>
      <c r="F95" s="5" t="e">
        <f t="shared" si="18"/>
        <v>#REF!</v>
      </c>
      <c r="G95" s="66" t="e">
        <f>集計表!#REF!</f>
        <v>#REF!</v>
      </c>
      <c r="H95" s="5" t="e">
        <f t="shared" si="19"/>
        <v>#REF!</v>
      </c>
      <c r="I95" s="66" t="e">
        <f>集計表!#REF!</f>
        <v>#REF!</v>
      </c>
      <c r="J95" s="5" t="e">
        <f t="shared" si="20"/>
        <v>#REF!</v>
      </c>
      <c r="K95" s="66" t="e">
        <f>集計表!#REF!</f>
        <v>#REF!</v>
      </c>
      <c r="L95" s="5" t="e">
        <f t="shared" si="21"/>
        <v>#REF!</v>
      </c>
      <c r="M95" s="5" t="e">
        <f t="shared" si="22"/>
        <v>#REF!</v>
      </c>
      <c r="O95" s="5" t="e">
        <f>集計表!#REF!</f>
        <v>#REF!</v>
      </c>
      <c r="Q95" s="5">
        <f>'④-2 個人負担　保険料'!Z95</f>
        <v>0</v>
      </c>
      <c r="R95" s="5" t="e">
        <f t="shared" si="23"/>
        <v>#REF!</v>
      </c>
      <c r="S95" s="5" t="e">
        <f t="shared" si="24"/>
        <v>#REF!</v>
      </c>
      <c r="U95" s="5">
        <f t="shared" si="15"/>
        <v>0</v>
      </c>
      <c r="V95" s="5">
        <f t="shared" si="16"/>
        <v>0</v>
      </c>
      <c r="X95" s="5" t="e">
        <f t="shared" si="25"/>
        <v>#REF!</v>
      </c>
      <c r="Z95" s="5" t="e">
        <f t="shared" si="26"/>
        <v>#REF!</v>
      </c>
      <c r="AA95" s="5" t="e">
        <f t="shared" si="27"/>
        <v>#REF!</v>
      </c>
      <c r="AC95" s="85" t="e">
        <f>#REF!</f>
        <v>#REF!</v>
      </c>
      <c r="AD95" s="83" t="e">
        <f>#REF!</f>
        <v>#REF!</v>
      </c>
    </row>
    <row r="96" spans="1:30">
      <c r="A96" s="23">
        <f>'④-2 個人負担　保険料'!A96</f>
        <v>93</v>
      </c>
      <c r="B96" s="5" t="e">
        <f>'④-2 個人負担　保険料'!B96</f>
        <v>#REF!</v>
      </c>
      <c r="C96" s="66" t="e">
        <f>集計表!#REF!</f>
        <v>#REF!</v>
      </c>
      <c r="D96" s="5" t="e">
        <f t="shared" si="17"/>
        <v>#REF!</v>
      </c>
      <c r="E96" s="66" t="e">
        <f>集計表!#REF!</f>
        <v>#REF!</v>
      </c>
      <c r="F96" s="5" t="e">
        <f t="shared" si="18"/>
        <v>#REF!</v>
      </c>
      <c r="G96" s="66" t="e">
        <f>集計表!#REF!</f>
        <v>#REF!</v>
      </c>
      <c r="H96" s="5" t="e">
        <f t="shared" si="19"/>
        <v>#REF!</v>
      </c>
      <c r="I96" s="66" t="e">
        <f>集計表!#REF!</f>
        <v>#REF!</v>
      </c>
      <c r="J96" s="5" t="e">
        <f t="shared" si="20"/>
        <v>#REF!</v>
      </c>
      <c r="K96" s="66" t="e">
        <f>集計表!#REF!</f>
        <v>#REF!</v>
      </c>
      <c r="L96" s="5" t="e">
        <f t="shared" si="21"/>
        <v>#REF!</v>
      </c>
      <c r="M96" s="5" t="e">
        <f t="shared" si="22"/>
        <v>#REF!</v>
      </c>
      <c r="O96" s="5" t="e">
        <f>集計表!#REF!</f>
        <v>#REF!</v>
      </c>
      <c r="Q96" s="5">
        <f>'④-2 個人負担　保険料'!Z96</f>
        <v>0</v>
      </c>
      <c r="R96" s="5" t="e">
        <f t="shared" si="23"/>
        <v>#REF!</v>
      </c>
      <c r="S96" s="5" t="e">
        <f t="shared" si="24"/>
        <v>#REF!</v>
      </c>
      <c r="U96" s="5">
        <f t="shared" si="15"/>
        <v>0</v>
      </c>
      <c r="V96" s="5">
        <f t="shared" si="16"/>
        <v>0</v>
      </c>
      <c r="X96" s="5" t="e">
        <f t="shared" si="25"/>
        <v>#REF!</v>
      </c>
      <c r="Z96" s="5" t="e">
        <f t="shared" si="26"/>
        <v>#REF!</v>
      </c>
      <c r="AA96" s="5" t="e">
        <f t="shared" si="27"/>
        <v>#REF!</v>
      </c>
      <c r="AC96" s="85" t="e">
        <f>#REF!</f>
        <v>#REF!</v>
      </c>
      <c r="AD96" s="83" t="e">
        <f>#REF!</f>
        <v>#REF!</v>
      </c>
    </row>
    <row r="97" spans="1:30">
      <c r="A97" s="23">
        <f>'④-2 個人負担　保険料'!A97</f>
        <v>94</v>
      </c>
      <c r="B97" s="5" t="e">
        <f>'④-2 個人負担　保険料'!B97</f>
        <v>#REF!</v>
      </c>
      <c r="C97" s="66" t="e">
        <f>集計表!#REF!</f>
        <v>#REF!</v>
      </c>
      <c r="D97" s="5" t="e">
        <f t="shared" si="17"/>
        <v>#REF!</v>
      </c>
      <c r="E97" s="66" t="e">
        <f>集計表!#REF!</f>
        <v>#REF!</v>
      </c>
      <c r="F97" s="5" t="e">
        <f t="shared" si="18"/>
        <v>#REF!</v>
      </c>
      <c r="G97" s="66" t="e">
        <f>集計表!#REF!</f>
        <v>#REF!</v>
      </c>
      <c r="H97" s="5" t="e">
        <f t="shared" si="19"/>
        <v>#REF!</v>
      </c>
      <c r="I97" s="66" t="e">
        <f>集計表!#REF!</f>
        <v>#REF!</v>
      </c>
      <c r="J97" s="5" t="e">
        <f t="shared" si="20"/>
        <v>#REF!</v>
      </c>
      <c r="K97" s="66" t="e">
        <f>集計表!#REF!</f>
        <v>#REF!</v>
      </c>
      <c r="L97" s="5" t="e">
        <f t="shared" si="21"/>
        <v>#REF!</v>
      </c>
      <c r="M97" s="5" t="e">
        <f t="shared" si="22"/>
        <v>#REF!</v>
      </c>
      <c r="O97" s="5" t="e">
        <f>集計表!#REF!</f>
        <v>#REF!</v>
      </c>
      <c r="Q97" s="5">
        <f>'④-2 個人負担　保険料'!Z97</f>
        <v>0</v>
      </c>
      <c r="R97" s="5" t="e">
        <f t="shared" si="23"/>
        <v>#REF!</v>
      </c>
      <c r="S97" s="5" t="e">
        <f t="shared" si="24"/>
        <v>#REF!</v>
      </c>
      <c r="U97" s="5">
        <f t="shared" si="15"/>
        <v>0</v>
      </c>
      <c r="V97" s="5">
        <f t="shared" si="16"/>
        <v>0</v>
      </c>
      <c r="X97" s="5" t="e">
        <f t="shared" si="25"/>
        <v>#REF!</v>
      </c>
      <c r="Z97" s="5" t="e">
        <f t="shared" si="26"/>
        <v>#REF!</v>
      </c>
      <c r="AA97" s="5" t="e">
        <f t="shared" si="27"/>
        <v>#REF!</v>
      </c>
      <c r="AC97" s="85" t="e">
        <f>#REF!</f>
        <v>#REF!</v>
      </c>
      <c r="AD97" s="83" t="e">
        <f>#REF!</f>
        <v>#REF!</v>
      </c>
    </row>
    <row r="98" spans="1:30">
      <c r="A98" s="23">
        <f>'④-2 個人負担　保険料'!A98</f>
        <v>95</v>
      </c>
      <c r="B98" s="5" t="e">
        <f>'④-2 個人負担　保険料'!B98</f>
        <v>#REF!</v>
      </c>
      <c r="C98" s="66" t="e">
        <f>集計表!#REF!</f>
        <v>#REF!</v>
      </c>
      <c r="D98" s="5" t="e">
        <f t="shared" si="17"/>
        <v>#REF!</v>
      </c>
      <c r="E98" s="66" t="e">
        <f>集計表!#REF!</f>
        <v>#REF!</v>
      </c>
      <c r="F98" s="5" t="e">
        <f t="shared" si="18"/>
        <v>#REF!</v>
      </c>
      <c r="G98" s="66" t="e">
        <f>集計表!#REF!</f>
        <v>#REF!</v>
      </c>
      <c r="H98" s="5" t="e">
        <f t="shared" si="19"/>
        <v>#REF!</v>
      </c>
      <c r="I98" s="66" t="e">
        <f>集計表!#REF!</f>
        <v>#REF!</v>
      </c>
      <c r="J98" s="5" t="e">
        <f t="shared" si="20"/>
        <v>#REF!</v>
      </c>
      <c r="K98" s="66" t="e">
        <f>集計表!#REF!</f>
        <v>#REF!</v>
      </c>
      <c r="L98" s="5" t="e">
        <f t="shared" si="21"/>
        <v>#REF!</v>
      </c>
      <c r="M98" s="5" t="e">
        <f t="shared" si="22"/>
        <v>#REF!</v>
      </c>
      <c r="O98" s="5" t="e">
        <f>集計表!#REF!</f>
        <v>#REF!</v>
      </c>
      <c r="Q98" s="5">
        <f>'④-2 個人負担　保険料'!Z98</f>
        <v>0</v>
      </c>
      <c r="R98" s="5" t="e">
        <f t="shared" si="23"/>
        <v>#REF!</v>
      </c>
      <c r="S98" s="5" t="e">
        <f t="shared" si="24"/>
        <v>#REF!</v>
      </c>
      <c r="U98" s="5">
        <f t="shared" si="15"/>
        <v>0</v>
      </c>
      <c r="V98" s="5">
        <f t="shared" si="16"/>
        <v>0</v>
      </c>
      <c r="X98" s="5" t="e">
        <f t="shared" si="25"/>
        <v>#REF!</v>
      </c>
      <c r="Z98" s="5" t="e">
        <f t="shared" si="26"/>
        <v>#REF!</v>
      </c>
      <c r="AA98" s="5" t="e">
        <f t="shared" si="27"/>
        <v>#REF!</v>
      </c>
      <c r="AC98" s="85" t="e">
        <f>#REF!</f>
        <v>#REF!</v>
      </c>
      <c r="AD98" s="83" t="e">
        <f>#REF!</f>
        <v>#REF!</v>
      </c>
    </row>
    <row r="99" spans="1:30">
      <c r="A99" s="23">
        <f>'④-2 個人負担　保険料'!A99</f>
        <v>96</v>
      </c>
      <c r="B99" s="5" t="e">
        <f>'④-2 個人負担　保険料'!B99</f>
        <v>#REF!</v>
      </c>
      <c r="C99" s="66" t="e">
        <f>集計表!#REF!</f>
        <v>#REF!</v>
      </c>
      <c r="D99" s="5" t="e">
        <f t="shared" si="17"/>
        <v>#REF!</v>
      </c>
      <c r="E99" s="66" t="e">
        <f>集計表!#REF!</f>
        <v>#REF!</v>
      </c>
      <c r="F99" s="5" t="e">
        <f t="shared" si="18"/>
        <v>#REF!</v>
      </c>
      <c r="G99" s="66" t="e">
        <f>集計表!#REF!</f>
        <v>#REF!</v>
      </c>
      <c r="H99" s="5" t="e">
        <f t="shared" si="19"/>
        <v>#REF!</v>
      </c>
      <c r="I99" s="66" t="e">
        <f>集計表!#REF!</f>
        <v>#REF!</v>
      </c>
      <c r="J99" s="5" t="e">
        <f t="shared" si="20"/>
        <v>#REF!</v>
      </c>
      <c r="K99" s="66" t="e">
        <f>集計表!#REF!</f>
        <v>#REF!</v>
      </c>
      <c r="L99" s="5" t="e">
        <f t="shared" si="21"/>
        <v>#REF!</v>
      </c>
      <c r="M99" s="5" t="e">
        <f t="shared" si="22"/>
        <v>#REF!</v>
      </c>
      <c r="O99" s="5" t="e">
        <f>集計表!#REF!</f>
        <v>#REF!</v>
      </c>
      <c r="Q99" s="5">
        <f>'④-2 個人負担　保険料'!Z99</f>
        <v>0</v>
      </c>
      <c r="R99" s="5" t="e">
        <f t="shared" si="23"/>
        <v>#REF!</v>
      </c>
      <c r="S99" s="5" t="e">
        <f t="shared" si="24"/>
        <v>#REF!</v>
      </c>
      <c r="U99" s="5">
        <f t="shared" si="15"/>
        <v>0</v>
      </c>
      <c r="V99" s="5">
        <f t="shared" si="16"/>
        <v>0</v>
      </c>
      <c r="X99" s="5" t="e">
        <f t="shared" si="25"/>
        <v>#REF!</v>
      </c>
      <c r="Z99" s="5" t="e">
        <f t="shared" si="26"/>
        <v>#REF!</v>
      </c>
      <c r="AA99" s="5" t="e">
        <f t="shared" si="27"/>
        <v>#REF!</v>
      </c>
      <c r="AC99" s="85" t="e">
        <f>#REF!</f>
        <v>#REF!</v>
      </c>
      <c r="AD99" s="83" t="e">
        <f>#REF!</f>
        <v>#REF!</v>
      </c>
    </row>
    <row r="100" spans="1:30">
      <c r="A100" s="23">
        <f>'④-2 個人負担　保険料'!A100</f>
        <v>97</v>
      </c>
      <c r="B100" s="5" t="e">
        <f>'④-2 個人負担　保険料'!B100</f>
        <v>#REF!</v>
      </c>
      <c r="C100" s="66" t="e">
        <f>集計表!#REF!</f>
        <v>#REF!</v>
      </c>
      <c r="D100" s="5" t="e">
        <f t="shared" si="17"/>
        <v>#REF!</v>
      </c>
      <c r="E100" s="66" t="e">
        <f>集計表!#REF!</f>
        <v>#REF!</v>
      </c>
      <c r="F100" s="5" t="e">
        <f t="shared" si="18"/>
        <v>#REF!</v>
      </c>
      <c r="G100" s="66" t="e">
        <f>集計表!#REF!</f>
        <v>#REF!</v>
      </c>
      <c r="H100" s="5" t="e">
        <f t="shared" si="19"/>
        <v>#REF!</v>
      </c>
      <c r="I100" s="66" t="e">
        <f>集計表!#REF!</f>
        <v>#REF!</v>
      </c>
      <c r="J100" s="5" t="e">
        <f t="shared" si="20"/>
        <v>#REF!</v>
      </c>
      <c r="K100" s="66" t="e">
        <f>集計表!#REF!</f>
        <v>#REF!</v>
      </c>
      <c r="L100" s="5" t="e">
        <f t="shared" si="21"/>
        <v>#REF!</v>
      </c>
      <c r="M100" s="5" t="e">
        <f t="shared" si="22"/>
        <v>#REF!</v>
      </c>
      <c r="O100" s="5" t="e">
        <f>集計表!#REF!</f>
        <v>#REF!</v>
      </c>
      <c r="Q100" s="5">
        <f>'④-2 個人負担　保険料'!Z100</f>
        <v>0</v>
      </c>
      <c r="R100" s="5" t="e">
        <f t="shared" si="23"/>
        <v>#REF!</v>
      </c>
      <c r="S100" s="5" t="e">
        <f t="shared" si="24"/>
        <v>#REF!</v>
      </c>
      <c r="U100" s="5">
        <f t="shared" si="15"/>
        <v>0</v>
      </c>
      <c r="V100" s="5">
        <f t="shared" si="16"/>
        <v>0</v>
      </c>
      <c r="X100" s="5" t="e">
        <f t="shared" si="25"/>
        <v>#REF!</v>
      </c>
      <c r="Z100" s="5" t="e">
        <f t="shared" si="26"/>
        <v>#REF!</v>
      </c>
      <c r="AA100" s="5" t="e">
        <f t="shared" si="27"/>
        <v>#REF!</v>
      </c>
      <c r="AC100" s="85" t="e">
        <f>#REF!</f>
        <v>#REF!</v>
      </c>
      <c r="AD100" s="83" t="e">
        <f>#REF!</f>
        <v>#REF!</v>
      </c>
    </row>
    <row r="101" spans="1:30">
      <c r="A101" s="23">
        <f>'④-2 個人負担　保険料'!A101</f>
        <v>98</v>
      </c>
      <c r="B101" s="5" t="e">
        <f>'④-2 個人負担　保険料'!B101</f>
        <v>#REF!</v>
      </c>
      <c r="C101" s="66" t="e">
        <f>集計表!#REF!</f>
        <v>#REF!</v>
      </c>
      <c r="D101" s="5" t="e">
        <f t="shared" si="17"/>
        <v>#REF!</v>
      </c>
      <c r="E101" s="66" t="e">
        <f>集計表!#REF!</f>
        <v>#REF!</v>
      </c>
      <c r="F101" s="5" t="e">
        <f t="shared" si="18"/>
        <v>#REF!</v>
      </c>
      <c r="G101" s="66" t="e">
        <f>集計表!#REF!</f>
        <v>#REF!</v>
      </c>
      <c r="H101" s="5" t="e">
        <f t="shared" si="19"/>
        <v>#REF!</v>
      </c>
      <c r="I101" s="66" t="e">
        <f>集計表!#REF!</f>
        <v>#REF!</v>
      </c>
      <c r="J101" s="5" t="e">
        <f t="shared" si="20"/>
        <v>#REF!</v>
      </c>
      <c r="K101" s="66" t="e">
        <f>集計表!#REF!</f>
        <v>#REF!</v>
      </c>
      <c r="L101" s="5" t="e">
        <f t="shared" si="21"/>
        <v>#REF!</v>
      </c>
      <c r="M101" s="5" t="e">
        <f t="shared" si="22"/>
        <v>#REF!</v>
      </c>
      <c r="O101" s="5" t="e">
        <f>集計表!#REF!</f>
        <v>#REF!</v>
      </c>
      <c r="Q101" s="5">
        <f>'④-2 個人負担　保険料'!Z101</f>
        <v>0</v>
      </c>
      <c r="R101" s="5" t="e">
        <f t="shared" si="23"/>
        <v>#REF!</v>
      </c>
      <c r="S101" s="5" t="e">
        <f t="shared" si="24"/>
        <v>#REF!</v>
      </c>
      <c r="U101" s="5">
        <f t="shared" si="15"/>
        <v>0</v>
      </c>
      <c r="V101" s="5">
        <f t="shared" si="16"/>
        <v>0</v>
      </c>
      <c r="X101" s="5" t="e">
        <f t="shared" si="25"/>
        <v>#REF!</v>
      </c>
      <c r="Z101" s="5" t="e">
        <f t="shared" si="26"/>
        <v>#REF!</v>
      </c>
      <c r="AA101" s="5" t="e">
        <f t="shared" si="27"/>
        <v>#REF!</v>
      </c>
      <c r="AC101" s="85" t="e">
        <f>#REF!</f>
        <v>#REF!</v>
      </c>
      <c r="AD101" s="83" t="e">
        <f>#REF!</f>
        <v>#REF!</v>
      </c>
    </row>
    <row r="102" spans="1:30">
      <c r="A102" s="23">
        <f>'④-2 個人負担　保険料'!A102</f>
        <v>99</v>
      </c>
      <c r="B102" s="5" t="e">
        <f>'④-2 個人負担　保険料'!B102</f>
        <v>#REF!</v>
      </c>
      <c r="C102" s="66" t="e">
        <f>集計表!#REF!</f>
        <v>#REF!</v>
      </c>
      <c r="D102" s="5" t="e">
        <f t="shared" si="17"/>
        <v>#REF!</v>
      </c>
      <c r="E102" s="66" t="e">
        <f>集計表!#REF!</f>
        <v>#REF!</v>
      </c>
      <c r="F102" s="5" t="e">
        <f t="shared" si="18"/>
        <v>#REF!</v>
      </c>
      <c r="G102" s="66" t="e">
        <f>集計表!#REF!</f>
        <v>#REF!</v>
      </c>
      <c r="H102" s="5" t="e">
        <f t="shared" si="19"/>
        <v>#REF!</v>
      </c>
      <c r="I102" s="66" t="e">
        <f>集計表!#REF!</f>
        <v>#REF!</v>
      </c>
      <c r="J102" s="5" t="e">
        <f t="shared" si="20"/>
        <v>#REF!</v>
      </c>
      <c r="K102" s="66" t="e">
        <f>集計表!#REF!</f>
        <v>#REF!</v>
      </c>
      <c r="L102" s="5" t="e">
        <f t="shared" si="21"/>
        <v>#REF!</v>
      </c>
      <c r="M102" s="5" t="e">
        <f t="shared" si="22"/>
        <v>#REF!</v>
      </c>
      <c r="O102" s="5" t="e">
        <f>集計表!#REF!</f>
        <v>#REF!</v>
      </c>
      <c r="Q102" s="5">
        <f>'④-2 個人負担　保険料'!Z102</f>
        <v>0</v>
      </c>
      <c r="R102" s="5" t="e">
        <f t="shared" si="23"/>
        <v>#REF!</v>
      </c>
      <c r="S102" s="5" t="e">
        <f t="shared" si="24"/>
        <v>#REF!</v>
      </c>
      <c r="U102" s="5">
        <f t="shared" si="15"/>
        <v>0</v>
      </c>
      <c r="V102" s="5">
        <f t="shared" si="16"/>
        <v>0</v>
      </c>
      <c r="X102" s="5" t="e">
        <f t="shared" si="25"/>
        <v>#REF!</v>
      </c>
      <c r="Z102" s="5" t="e">
        <f t="shared" si="26"/>
        <v>#REF!</v>
      </c>
      <c r="AA102" s="5" t="e">
        <f t="shared" si="27"/>
        <v>#REF!</v>
      </c>
      <c r="AC102" s="85" t="e">
        <f>#REF!</f>
        <v>#REF!</v>
      </c>
      <c r="AD102" s="83" t="e">
        <f>#REF!</f>
        <v>#REF!</v>
      </c>
    </row>
    <row r="103" spans="1:30">
      <c r="A103" s="23">
        <f>'④-2 個人負担　保険料'!A103</f>
        <v>100</v>
      </c>
      <c r="B103" s="5" t="str">
        <f>'④-2 個人負担　保険料'!B103</f>
        <v>合計額</v>
      </c>
      <c r="C103" s="66" t="e">
        <f>集計表!#REF!</f>
        <v>#REF!</v>
      </c>
      <c r="D103" s="5" t="e">
        <f t="shared" si="17"/>
        <v>#REF!</v>
      </c>
      <c r="E103" s="66" t="e">
        <f>集計表!#REF!</f>
        <v>#REF!</v>
      </c>
      <c r="F103" s="5" t="e">
        <f t="shared" si="18"/>
        <v>#REF!</v>
      </c>
      <c r="G103" s="66" t="e">
        <f>集計表!#REF!</f>
        <v>#REF!</v>
      </c>
      <c r="H103" s="5" t="e">
        <f t="shared" si="19"/>
        <v>#REF!</v>
      </c>
      <c r="I103" s="66" t="e">
        <f>集計表!#REF!</f>
        <v>#REF!</v>
      </c>
      <c r="J103" s="5" t="e">
        <f t="shared" si="20"/>
        <v>#REF!</v>
      </c>
      <c r="K103" s="66" t="e">
        <f>集計表!#REF!</f>
        <v>#REF!</v>
      </c>
      <c r="L103" s="5" t="e">
        <f t="shared" si="21"/>
        <v>#REF!</v>
      </c>
      <c r="M103" s="5" t="e">
        <f t="shared" si="22"/>
        <v>#REF!</v>
      </c>
      <c r="O103" s="5" t="e">
        <f>集計表!#REF!</f>
        <v>#REF!</v>
      </c>
      <c r="Q103" s="5">
        <f>'④-2 個人負担　保険料'!Z103</f>
        <v>0</v>
      </c>
      <c r="R103" s="5" t="e">
        <f t="shared" si="23"/>
        <v>#REF!</v>
      </c>
      <c r="S103" s="5" t="e">
        <f t="shared" si="24"/>
        <v>#REF!</v>
      </c>
      <c r="U103" s="5">
        <f t="shared" si="15"/>
        <v>0</v>
      </c>
      <c r="V103" s="5">
        <f t="shared" si="16"/>
        <v>0</v>
      </c>
      <c r="X103" s="5" t="e">
        <f t="shared" si="25"/>
        <v>#REF!</v>
      </c>
      <c r="Z103" s="5" t="e">
        <f t="shared" si="26"/>
        <v>#REF!</v>
      </c>
      <c r="AA103" s="5" t="e">
        <f t="shared" si="27"/>
        <v>#REF!</v>
      </c>
      <c r="AC103" s="85" t="e">
        <f>#REF!</f>
        <v>#REF!</v>
      </c>
      <c r="AD103" s="83" t="e">
        <f>#REF!</f>
        <v>#REF!</v>
      </c>
    </row>
    <row r="104" spans="1:30">
      <c r="A104" s="17"/>
      <c r="B104" s="8">
        <f>'④-2 個人負担　保険料'!B104</f>
        <v>0</v>
      </c>
      <c r="AC104" s="85" t="e">
        <f>#REF!</f>
        <v>#REF!</v>
      </c>
      <c r="AD104" s="83" t="e">
        <f>#REF!</f>
        <v>#REF!</v>
      </c>
    </row>
    <row r="105" spans="1:30">
      <c r="AC105" s="85" t="e">
        <f>#REF!</f>
        <v>#REF!</v>
      </c>
      <c r="AD105" s="83" t="e">
        <f>#REF!</f>
        <v>#REF!</v>
      </c>
    </row>
  </sheetData>
  <sheetProtection password="CA7C" sheet="1"/>
  <mergeCells count="6">
    <mergeCell ref="Z2:AA2"/>
    <mergeCell ref="C3:D3"/>
    <mergeCell ref="E3:F3"/>
    <mergeCell ref="G3:H3"/>
    <mergeCell ref="I3:J3"/>
    <mergeCell ref="K3:L3"/>
  </mergeCells>
  <phoneticPr fontId="4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AR105"/>
  <sheetViews>
    <sheetView zoomScale="110" zoomScaleNormal="110" workbookViewId="0">
      <selection activeCell="N17" sqref="N17"/>
    </sheetView>
  </sheetViews>
  <sheetFormatPr defaultRowHeight="13.5"/>
  <cols>
    <col min="1" max="1" width="7.25" customWidth="1"/>
    <col min="2" max="2" width="21.125" style="8" customWidth="1"/>
    <col min="3" max="3" width="8" style="65" customWidth="1"/>
    <col min="4" max="4" width="8" style="8" customWidth="1"/>
    <col min="5" max="5" width="8" style="65" customWidth="1"/>
    <col min="6" max="6" width="8" style="8" customWidth="1"/>
    <col min="7" max="7" width="8" style="65" customWidth="1"/>
    <col min="8" max="8" width="8" style="8" customWidth="1"/>
    <col min="9" max="9" width="8" style="65" customWidth="1"/>
    <col min="10" max="10" width="8" style="8" customWidth="1"/>
    <col min="11" max="11" width="8" style="65" customWidth="1"/>
    <col min="12" max="12" width="8" style="8" customWidth="1"/>
    <col min="13" max="13" width="11.25" style="8" customWidth="1"/>
    <col min="14" max="14" width="16.875" style="8" customWidth="1"/>
    <col min="15" max="15" width="3.625" style="7" customWidth="1"/>
    <col min="16" max="18" width="13.375" style="8" customWidth="1"/>
    <col min="19" max="19" width="3.375" style="7" customWidth="1"/>
    <col min="20" max="21" width="6.5" style="8" customWidth="1"/>
    <col min="22" max="22" width="3.375" style="7" customWidth="1"/>
    <col min="23" max="23" width="16.125" style="7" customWidth="1"/>
    <col min="24" max="24" width="2.875" style="7" customWidth="1"/>
    <col min="25" max="26" width="9" style="8"/>
    <col min="28" max="29" width="12.5" hidden="1" customWidth="1"/>
    <col min="30" max="30" width="1.625" customWidth="1"/>
    <col min="31" max="31" width="12.625" style="79" customWidth="1"/>
    <col min="32" max="33" width="0" style="79" hidden="1" customWidth="1"/>
    <col min="34" max="35" width="9" style="79"/>
    <col min="36" max="37" width="0" style="79" hidden="1" customWidth="1"/>
    <col min="38" max="39" width="9" style="79"/>
    <col min="40" max="40" width="2.125" style="79" customWidth="1"/>
    <col min="41" max="42" width="0" style="79" hidden="1" customWidth="1"/>
    <col min="43" max="43" width="10" style="82" customWidth="1"/>
    <col min="44" max="44" width="9" style="86"/>
  </cols>
  <sheetData>
    <row r="2" spans="1:44">
      <c r="C2" s="74" t="s">
        <v>92</v>
      </c>
      <c r="D2" s="69"/>
      <c r="E2" s="76"/>
      <c r="F2" s="69"/>
      <c r="G2" s="76"/>
      <c r="H2" s="69"/>
      <c r="I2" s="76"/>
      <c r="J2" s="69"/>
      <c r="K2" s="76"/>
      <c r="L2" s="69"/>
      <c r="M2" s="70"/>
      <c r="T2" s="8" t="s">
        <v>85</v>
      </c>
      <c r="Y2" s="159" t="s">
        <v>25</v>
      </c>
      <c r="Z2" s="159"/>
    </row>
    <row r="3" spans="1:44" ht="27">
      <c r="C3" s="75" t="s">
        <v>93</v>
      </c>
      <c r="D3" s="71"/>
      <c r="E3" s="75" t="s">
        <v>94</v>
      </c>
      <c r="F3" s="71"/>
      <c r="G3" s="75" t="s">
        <v>95</v>
      </c>
      <c r="H3" s="71"/>
      <c r="I3" s="75" t="s">
        <v>96</v>
      </c>
      <c r="J3" s="71"/>
      <c r="K3" s="75" t="s">
        <v>97</v>
      </c>
      <c r="L3" s="72"/>
      <c r="M3" s="73" t="s">
        <v>98</v>
      </c>
      <c r="N3" s="8" t="s">
        <v>87</v>
      </c>
      <c r="P3" s="57" t="s">
        <v>88</v>
      </c>
      <c r="Q3" s="8" t="s">
        <v>89</v>
      </c>
      <c r="R3" s="57" t="s">
        <v>90</v>
      </c>
      <c r="T3" s="57" t="s">
        <v>78</v>
      </c>
      <c r="U3" s="57" t="s">
        <v>1</v>
      </c>
      <c r="W3" s="5" t="s">
        <v>99</v>
      </c>
      <c r="Y3" s="63" t="s">
        <v>78</v>
      </c>
      <c r="Z3" s="98" t="s">
        <v>1</v>
      </c>
    </row>
    <row r="4" spans="1:44">
      <c r="A4" s="23">
        <f>'④-2 個人負担　保険料'!A4</f>
        <v>1</v>
      </c>
      <c r="B4" s="5" t="str">
        <f>'④-2 個人負担　保険料'!B4</f>
        <v>■一人親方経費（保険料自己負担分）</v>
      </c>
      <c r="C4" s="66" t="e">
        <f>集計表!#REF!</f>
        <v>#REF!</v>
      </c>
      <c r="D4" s="5" t="e">
        <f>SUMIF(AQ:AQ,C4,AR:AR)</f>
        <v>#REF!</v>
      </c>
      <c r="E4" s="66" t="e">
        <f>集計表!#REF!</f>
        <v>#REF!</v>
      </c>
      <c r="F4" s="5" t="e">
        <f>SUMIF(AQ:AQ,E4,AR:AR)</f>
        <v>#REF!</v>
      </c>
      <c r="G4" s="66" t="e">
        <f>集計表!#REF!</f>
        <v>#REF!</v>
      </c>
      <c r="H4" s="5" t="e">
        <f>SUMIF(AQ:AQ,G4,AR:AR)</f>
        <v>#REF!</v>
      </c>
      <c r="I4" s="66" t="e">
        <f>集計表!#REF!</f>
        <v>#REF!</v>
      </c>
      <c r="J4" s="5" t="e">
        <f>SUMIF(AQ:AQ,I4,AR:AR)</f>
        <v>#REF!</v>
      </c>
      <c r="K4" s="66" t="e">
        <f>集計表!#REF!</f>
        <v>#REF!</v>
      </c>
      <c r="L4" s="5" t="e">
        <f>SUMIF(AQ:AQ,K4,AR:AR)</f>
        <v>#REF!</v>
      </c>
      <c r="M4" s="5" t="e">
        <f>SUM(D4)+F4+H4+J4+L4</f>
        <v>#REF!</v>
      </c>
      <c r="N4" s="5" t="e">
        <f>集計表!#REF!</f>
        <v>#REF!</v>
      </c>
      <c r="P4" s="5">
        <f>SUM('③-2 個人負担分'!S4)</f>
        <v>0</v>
      </c>
      <c r="Q4" s="5" t="e">
        <f>SUM(M4)</f>
        <v>#REF!</v>
      </c>
      <c r="R4" s="5" t="e">
        <f>SUM(P4:Q4)</f>
        <v>#REF!</v>
      </c>
      <c r="T4" s="5">
        <f t="shared" ref="T4:T35" si="0">SUMIF(AE:AE,N4,AH:AH)</f>
        <v>0</v>
      </c>
      <c r="U4" s="5">
        <f t="shared" ref="U4:U35" si="1">SUMIF(AE:AE,N4,AI:AI)</f>
        <v>0</v>
      </c>
      <c r="W4" s="5" t="e">
        <f>SUM(R4)/42</f>
        <v>#REF!</v>
      </c>
      <c r="Y4" s="5" t="e">
        <f>SUM(T4)*W4</f>
        <v>#REF!</v>
      </c>
      <c r="Z4" s="5" t="e">
        <f>SUM(U4)*W4</f>
        <v>#REF!</v>
      </c>
      <c r="AB4" s="3" t="e">
        <f>(集計表!#REF!)</f>
        <v>#REF!</v>
      </c>
      <c r="AC4" s="3" t="e">
        <f>(集計表!#REF!)</f>
        <v>#REF!</v>
      </c>
      <c r="AF4" s="90" t="s">
        <v>16</v>
      </c>
      <c r="AG4" s="91"/>
      <c r="AH4" s="90" t="s">
        <v>13</v>
      </c>
      <c r="AI4" s="92"/>
      <c r="AJ4" s="90" t="s">
        <v>14</v>
      </c>
      <c r="AK4" s="92"/>
      <c r="AL4" s="90" t="s">
        <v>17</v>
      </c>
      <c r="AM4" s="92"/>
    </row>
    <row r="5" spans="1:44" ht="27">
      <c r="A5" s="23">
        <f>'④-2 個人負担　保険料'!A5</f>
        <v>2</v>
      </c>
      <c r="B5" s="5" t="e">
        <f>'④-2 個人負担　保険料'!B5</f>
        <v>#REF!</v>
      </c>
      <c r="C5" s="66" t="e">
        <f>集計表!#REF!</f>
        <v>#REF!</v>
      </c>
      <c r="D5" s="5" t="e">
        <f t="shared" ref="D5:D68" si="2">SUMIF(AQ:AQ,C5,AR:AR)</f>
        <v>#REF!</v>
      </c>
      <c r="E5" s="66" t="e">
        <f>集計表!#REF!</f>
        <v>#REF!</v>
      </c>
      <c r="F5" s="5" t="e">
        <f t="shared" ref="F5:F68" si="3">SUMIF(AQ:AQ,E5,AR:AR)</f>
        <v>#REF!</v>
      </c>
      <c r="G5" s="66" t="e">
        <f>集計表!#REF!</f>
        <v>#REF!</v>
      </c>
      <c r="H5" s="5" t="e">
        <f t="shared" ref="H5:H68" si="4">SUMIF(AQ:AQ,G5,AR:AR)</f>
        <v>#REF!</v>
      </c>
      <c r="I5" s="66" t="e">
        <f>集計表!#REF!</f>
        <v>#REF!</v>
      </c>
      <c r="J5" s="5" t="e">
        <f t="shared" ref="J5:J68" si="5">SUMIF(AQ:AQ,I5,AR:AR)</f>
        <v>#REF!</v>
      </c>
      <c r="K5" s="66" t="e">
        <f>集計表!#REF!</f>
        <v>#REF!</v>
      </c>
      <c r="L5" s="5" t="e">
        <f t="shared" ref="L5:L68" si="6">SUMIF(AQ:AQ,K5,AR:AR)</f>
        <v>#REF!</v>
      </c>
      <c r="M5" s="5" t="e">
        <f t="shared" ref="M5:M68" si="7">SUM(D5)+F5+H5+J5+L5</f>
        <v>#REF!</v>
      </c>
      <c r="N5" s="5" t="e">
        <f>集計表!#REF!</f>
        <v>#REF!</v>
      </c>
      <c r="P5" s="5" t="e">
        <f>SUM('③-2 個人負担分'!S5)</f>
        <v>#REF!</v>
      </c>
      <c r="Q5" s="5" t="e">
        <f t="shared" ref="Q5:Q68" si="8">SUM(M5)</f>
        <v>#REF!</v>
      </c>
      <c r="R5" s="5" t="e">
        <f t="shared" ref="R5:R68" si="9">SUM(P5:Q5)</f>
        <v>#REF!</v>
      </c>
      <c r="T5" s="5">
        <f t="shared" si="0"/>
        <v>0</v>
      </c>
      <c r="U5" s="5">
        <f t="shared" si="1"/>
        <v>0</v>
      </c>
      <c r="W5" s="5" t="e">
        <f t="shared" ref="W5:W68" si="10">SUM(R5)/42</f>
        <v>#REF!</v>
      </c>
      <c r="Y5" s="5" t="e">
        <f t="shared" ref="Y5:Y68" si="11">SUM(T5)*W5</f>
        <v>#REF!</v>
      </c>
      <c r="Z5" s="5" t="e">
        <f t="shared" ref="Z5:Z68" si="12">SUM(U5)*W5</f>
        <v>#REF!</v>
      </c>
      <c r="AB5" s="3" t="e">
        <f>(集計表!#REF!)</f>
        <v>#REF!</v>
      </c>
      <c r="AC5" s="3" t="e">
        <f>(集計表!#REF!)</f>
        <v>#REF!</v>
      </c>
      <c r="AF5" s="93" t="s">
        <v>78</v>
      </c>
      <c r="AG5" s="81" t="s">
        <v>1</v>
      </c>
      <c r="AH5" s="94" t="s">
        <v>78</v>
      </c>
      <c r="AI5" s="94" t="s">
        <v>1</v>
      </c>
      <c r="AJ5" s="94" t="s">
        <v>78</v>
      </c>
      <c r="AK5" s="94" t="s">
        <v>1</v>
      </c>
      <c r="AL5" s="94" t="s">
        <v>78</v>
      </c>
      <c r="AM5" s="94" t="s">
        <v>1</v>
      </c>
      <c r="AR5" s="86" t="s">
        <v>100</v>
      </c>
    </row>
    <row r="6" spans="1:44">
      <c r="A6" s="23">
        <f>'④-2 個人負担　保険料'!A6</f>
        <v>3</v>
      </c>
      <c r="B6" s="5" t="e">
        <f>'④-2 個人負担　保険料'!B6</f>
        <v>#REF!</v>
      </c>
      <c r="C6" s="66" t="e">
        <f>集計表!#REF!</f>
        <v>#REF!</v>
      </c>
      <c r="D6" s="5" t="e">
        <f t="shared" si="2"/>
        <v>#REF!</v>
      </c>
      <c r="E6" s="66" t="e">
        <f>集計表!#REF!</f>
        <v>#REF!</v>
      </c>
      <c r="F6" s="5" t="e">
        <f t="shared" si="3"/>
        <v>#REF!</v>
      </c>
      <c r="G6" s="66" t="e">
        <f>集計表!#REF!</f>
        <v>#REF!</v>
      </c>
      <c r="H6" s="5" t="e">
        <f t="shared" si="4"/>
        <v>#REF!</v>
      </c>
      <c r="I6" s="66" t="e">
        <f>集計表!#REF!</f>
        <v>#REF!</v>
      </c>
      <c r="J6" s="5" t="e">
        <f t="shared" si="5"/>
        <v>#REF!</v>
      </c>
      <c r="K6" s="66" t="e">
        <f>集計表!#REF!</f>
        <v>#REF!</v>
      </c>
      <c r="L6" s="5" t="e">
        <f t="shared" si="6"/>
        <v>#REF!</v>
      </c>
      <c r="M6" s="5" t="e">
        <f t="shared" si="7"/>
        <v>#REF!</v>
      </c>
      <c r="N6" s="5" t="e">
        <f>集計表!#REF!</f>
        <v>#REF!</v>
      </c>
      <c r="P6" s="5" t="e">
        <f>SUM('③-2 個人負担分'!S6)</f>
        <v>#REF!</v>
      </c>
      <c r="Q6" s="5" t="e">
        <f t="shared" si="8"/>
        <v>#REF!</v>
      </c>
      <c r="R6" s="5" t="e">
        <f t="shared" si="9"/>
        <v>#REF!</v>
      </c>
      <c r="T6" s="5">
        <f t="shared" si="0"/>
        <v>0</v>
      </c>
      <c r="U6" s="5">
        <f t="shared" si="1"/>
        <v>0</v>
      </c>
      <c r="W6" s="5" t="e">
        <f t="shared" si="10"/>
        <v>#REF!</v>
      </c>
      <c r="Y6" s="5" t="e">
        <f t="shared" si="11"/>
        <v>#REF!</v>
      </c>
      <c r="Z6" s="5" t="e">
        <f t="shared" si="12"/>
        <v>#REF!</v>
      </c>
      <c r="AB6" s="3" t="e">
        <f>SUM(集計表!#REF!)</f>
        <v>#REF!</v>
      </c>
      <c r="AC6" s="3" t="e">
        <f>SUM(集計表!#REF!)</f>
        <v>#REF!</v>
      </c>
      <c r="AE6" s="84" t="s">
        <v>18</v>
      </c>
      <c r="AF6" s="95"/>
      <c r="AG6" s="96">
        <v>1</v>
      </c>
      <c r="AH6" s="95">
        <v>1</v>
      </c>
      <c r="AI6" s="95">
        <v>1</v>
      </c>
      <c r="AJ6" s="95">
        <v>1</v>
      </c>
      <c r="AK6" s="95">
        <v>1</v>
      </c>
      <c r="AL6" s="95">
        <v>1</v>
      </c>
      <c r="AM6" s="95">
        <v>1</v>
      </c>
      <c r="AQ6" s="85" t="e">
        <f>#REF!</f>
        <v>#REF!</v>
      </c>
      <c r="AR6" s="89" t="e">
        <f>#REF!</f>
        <v>#REF!</v>
      </c>
    </row>
    <row r="7" spans="1:44">
      <c r="A7" s="23">
        <f>'④-2 個人負担　保険料'!A7</f>
        <v>4</v>
      </c>
      <c r="B7" s="5" t="e">
        <f>'④-2 個人負担　保険料'!B7</f>
        <v>#REF!</v>
      </c>
      <c r="C7" s="66" t="e">
        <f>集計表!#REF!</f>
        <v>#REF!</v>
      </c>
      <c r="D7" s="5" t="e">
        <f t="shared" si="2"/>
        <v>#REF!</v>
      </c>
      <c r="E7" s="66" t="e">
        <f>集計表!#REF!</f>
        <v>#REF!</v>
      </c>
      <c r="F7" s="5" t="e">
        <f t="shared" si="3"/>
        <v>#REF!</v>
      </c>
      <c r="G7" s="66" t="e">
        <f>集計表!#REF!</f>
        <v>#REF!</v>
      </c>
      <c r="H7" s="5" t="e">
        <f t="shared" si="4"/>
        <v>#REF!</v>
      </c>
      <c r="I7" s="66" t="e">
        <f>集計表!#REF!</f>
        <v>#REF!</v>
      </c>
      <c r="J7" s="5" t="e">
        <f t="shared" si="5"/>
        <v>#REF!</v>
      </c>
      <c r="K7" s="66" t="e">
        <f>集計表!#REF!</f>
        <v>#REF!</v>
      </c>
      <c r="L7" s="5" t="e">
        <f t="shared" si="6"/>
        <v>#REF!</v>
      </c>
      <c r="M7" s="5" t="e">
        <f t="shared" si="7"/>
        <v>#REF!</v>
      </c>
      <c r="N7" s="5" t="e">
        <f>集計表!#REF!</f>
        <v>#REF!</v>
      </c>
      <c r="P7" s="5" t="e">
        <f>SUM('③-2 個人負担分'!S7)</f>
        <v>#REF!</v>
      </c>
      <c r="Q7" s="5" t="e">
        <f t="shared" si="8"/>
        <v>#REF!</v>
      </c>
      <c r="R7" s="5" t="e">
        <f t="shared" si="9"/>
        <v>#REF!</v>
      </c>
      <c r="T7" s="5">
        <f t="shared" si="0"/>
        <v>0</v>
      </c>
      <c r="U7" s="5">
        <f t="shared" si="1"/>
        <v>0</v>
      </c>
      <c r="W7" s="5" t="e">
        <f t="shared" si="10"/>
        <v>#REF!</v>
      </c>
      <c r="Y7" s="5" t="e">
        <f t="shared" si="11"/>
        <v>#REF!</v>
      </c>
      <c r="Z7" s="5" t="e">
        <f t="shared" si="12"/>
        <v>#REF!</v>
      </c>
      <c r="AB7" s="3">
        <v>3600</v>
      </c>
      <c r="AC7" s="3">
        <v>1000</v>
      </c>
      <c r="AE7" s="84" t="s">
        <v>79</v>
      </c>
      <c r="AF7" s="95"/>
      <c r="AG7" s="96"/>
      <c r="AH7" s="95">
        <v>2</v>
      </c>
      <c r="AI7" s="95"/>
      <c r="AJ7" s="95">
        <v>2</v>
      </c>
      <c r="AK7" s="95"/>
      <c r="AL7" s="95">
        <v>2</v>
      </c>
      <c r="AM7" s="95"/>
      <c r="AQ7" s="85" t="e">
        <f>#REF!</f>
        <v>#REF!</v>
      </c>
      <c r="AR7" s="89" t="e">
        <f>#REF!</f>
        <v>#REF!</v>
      </c>
    </row>
    <row r="8" spans="1:44">
      <c r="A8" s="23">
        <f>'④-2 個人負担　保険料'!A8</f>
        <v>5</v>
      </c>
      <c r="B8" s="5" t="e">
        <f>'④-2 個人負担　保険料'!B8</f>
        <v>#REF!</v>
      </c>
      <c r="C8" s="66" t="e">
        <f>集計表!#REF!</f>
        <v>#REF!</v>
      </c>
      <c r="D8" s="5" t="e">
        <f t="shared" si="2"/>
        <v>#REF!</v>
      </c>
      <c r="E8" s="66" t="e">
        <f>集計表!#REF!</f>
        <v>#REF!</v>
      </c>
      <c r="F8" s="5" t="e">
        <f t="shared" si="3"/>
        <v>#REF!</v>
      </c>
      <c r="G8" s="66" t="e">
        <f>集計表!#REF!</f>
        <v>#REF!</v>
      </c>
      <c r="H8" s="5" t="e">
        <f t="shared" si="4"/>
        <v>#REF!</v>
      </c>
      <c r="I8" s="66" t="e">
        <f>集計表!#REF!</f>
        <v>#REF!</v>
      </c>
      <c r="J8" s="5" t="e">
        <f t="shared" si="5"/>
        <v>#REF!</v>
      </c>
      <c r="K8" s="66" t="e">
        <f>集計表!#REF!</f>
        <v>#REF!</v>
      </c>
      <c r="L8" s="5" t="e">
        <f t="shared" si="6"/>
        <v>#REF!</v>
      </c>
      <c r="M8" s="5" t="e">
        <f t="shared" si="7"/>
        <v>#REF!</v>
      </c>
      <c r="N8" s="5" t="e">
        <f>集計表!#REF!</f>
        <v>#REF!</v>
      </c>
      <c r="P8" s="5" t="e">
        <f>SUM('③-2 個人負担分'!S8)</f>
        <v>#REF!</v>
      </c>
      <c r="Q8" s="5" t="e">
        <f t="shared" si="8"/>
        <v>#REF!</v>
      </c>
      <c r="R8" s="5" t="e">
        <f t="shared" si="9"/>
        <v>#REF!</v>
      </c>
      <c r="T8" s="5">
        <f t="shared" si="0"/>
        <v>0</v>
      </c>
      <c r="U8" s="5">
        <f t="shared" si="1"/>
        <v>0</v>
      </c>
      <c r="W8" s="5" t="e">
        <f t="shared" si="10"/>
        <v>#REF!</v>
      </c>
      <c r="Y8" s="5" t="e">
        <f t="shared" si="11"/>
        <v>#REF!</v>
      </c>
      <c r="Z8" s="5" t="e">
        <f t="shared" si="12"/>
        <v>#REF!</v>
      </c>
      <c r="AB8" s="3">
        <v>3600</v>
      </c>
      <c r="AC8" s="3">
        <v>1000</v>
      </c>
      <c r="AE8" s="84" t="s">
        <v>80</v>
      </c>
      <c r="AF8" s="95">
        <v>1</v>
      </c>
      <c r="AG8" s="96">
        <v>1</v>
      </c>
      <c r="AH8" s="95">
        <v>1</v>
      </c>
      <c r="AI8" s="95">
        <v>1</v>
      </c>
      <c r="AJ8" s="95">
        <v>1</v>
      </c>
      <c r="AK8" s="95">
        <v>1</v>
      </c>
      <c r="AL8" s="95">
        <v>1</v>
      </c>
      <c r="AM8" s="95">
        <v>1</v>
      </c>
      <c r="AQ8" s="85" t="e">
        <f>#REF!</f>
        <v>#REF!</v>
      </c>
      <c r="AR8" s="89" t="e">
        <f>#REF!</f>
        <v>#REF!</v>
      </c>
    </row>
    <row r="9" spans="1:44">
      <c r="A9" s="23">
        <f>'④-2 個人負担　保険料'!A9</f>
        <v>6</v>
      </c>
      <c r="B9" s="5" t="e">
        <f>'④-2 個人負担　保険料'!B9</f>
        <v>#REF!</v>
      </c>
      <c r="C9" s="66" t="e">
        <f>集計表!#REF!</f>
        <v>#REF!</v>
      </c>
      <c r="D9" s="5" t="e">
        <f t="shared" si="2"/>
        <v>#REF!</v>
      </c>
      <c r="E9" s="66" t="e">
        <f>集計表!#REF!</f>
        <v>#REF!</v>
      </c>
      <c r="F9" s="5" t="e">
        <f t="shared" si="3"/>
        <v>#REF!</v>
      </c>
      <c r="G9" s="66" t="e">
        <f>集計表!#REF!</f>
        <v>#REF!</v>
      </c>
      <c r="H9" s="5" t="e">
        <f t="shared" si="4"/>
        <v>#REF!</v>
      </c>
      <c r="I9" s="66" t="e">
        <f>集計表!#REF!</f>
        <v>#REF!</v>
      </c>
      <c r="J9" s="5" t="e">
        <f t="shared" si="5"/>
        <v>#REF!</v>
      </c>
      <c r="K9" s="66" t="e">
        <f>集計表!#REF!</f>
        <v>#REF!</v>
      </c>
      <c r="L9" s="5" t="e">
        <f t="shared" si="6"/>
        <v>#REF!</v>
      </c>
      <c r="M9" s="5" t="e">
        <f t="shared" si="7"/>
        <v>#REF!</v>
      </c>
      <c r="N9" s="5" t="e">
        <f>集計表!#REF!</f>
        <v>#REF!</v>
      </c>
      <c r="P9" s="5" t="e">
        <f>SUM('③-2 個人負担分'!S9)</f>
        <v>#REF!</v>
      </c>
      <c r="Q9" s="5" t="e">
        <f t="shared" si="8"/>
        <v>#REF!</v>
      </c>
      <c r="R9" s="5" t="e">
        <f t="shared" si="9"/>
        <v>#REF!</v>
      </c>
      <c r="T9" s="5">
        <f t="shared" si="0"/>
        <v>0</v>
      </c>
      <c r="U9" s="5">
        <f t="shared" si="1"/>
        <v>0</v>
      </c>
      <c r="W9" s="5" t="e">
        <f t="shared" si="10"/>
        <v>#REF!</v>
      </c>
      <c r="Y9" s="5" t="e">
        <f t="shared" si="11"/>
        <v>#REF!</v>
      </c>
      <c r="Z9" s="5" t="e">
        <f t="shared" si="12"/>
        <v>#REF!</v>
      </c>
      <c r="AB9" s="3">
        <v>3600</v>
      </c>
      <c r="AC9" s="3">
        <v>1000</v>
      </c>
      <c r="AQ9" s="85" t="e">
        <f>#REF!</f>
        <v>#REF!</v>
      </c>
      <c r="AR9" s="89" t="e">
        <f>#REF!</f>
        <v>#REF!</v>
      </c>
    </row>
    <row r="10" spans="1:44">
      <c r="A10" s="23">
        <f>'④-2 個人負担　保険料'!A10</f>
        <v>7</v>
      </c>
      <c r="B10" s="5" t="e">
        <f>'④-2 個人負担　保険料'!B10</f>
        <v>#REF!</v>
      </c>
      <c r="C10" s="66" t="e">
        <f>集計表!#REF!</f>
        <v>#REF!</v>
      </c>
      <c r="D10" s="5" t="e">
        <f t="shared" si="2"/>
        <v>#REF!</v>
      </c>
      <c r="E10" s="66" t="e">
        <f>集計表!#REF!</f>
        <v>#REF!</v>
      </c>
      <c r="F10" s="5" t="e">
        <f t="shared" si="3"/>
        <v>#REF!</v>
      </c>
      <c r="G10" s="66" t="e">
        <f>集計表!#REF!</f>
        <v>#REF!</v>
      </c>
      <c r="H10" s="5" t="e">
        <f t="shared" si="4"/>
        <v>#REF!</v>
      </c>
      <c r="I10" s="66" t="e">
        <f>集計表!#REF!</f>
        <v>#REF!</v>
      </c>
      <c r="J10" s="5" t="e">
        <f t="shared" si="5"/>
        <v>#REF!</v>
      </c>
      <c r="K10" s="66" t="e">
        <f>集計表!#REF!</f>
        <v>#REF!</v>
      </c>
      <c r="L10" s="5" t="e">
        <f t="shared" si="6"/>
        <v>#REF!</v>
      </c>
      <c r="M10" s="5" t="e">
        <f t="shared" si="7"/>
        <v>#REF!</v>
      </c>
      <c r="N10" s="5" t="e">
        <f>集計表!#REF!</f>
        <v>#REF!</v>
      </c>
      <c r="P10" s="5" t="e">
        <f>SUM('③-2 個人負担分'!S10)</f>
        <v>#REF!</v>
      </c>
      <c r="Q10" s="5" t="e">
        <f t="shared" si="8"/>
        <v>#REF!</v>
      </c>
      <c r="R10" s="5" t="e">
        <f t="shared" si="9"/>
        <v>#REF!</v>
      </c>
      <c r="T10" s="5">
        <f t="shared" si="0"/>
        <v>0</v>
      </c>
      <c r="U10" s="5">
        <f t="shared" si="1"/>
        <v>0</v>
      </c>
      <c r="W10" s="5" t="e">
        <f t="shared" si="10"/>
        <v>#REF!</v>
      </c>
      <c r="Y10" s="5" t="e">
        <f t="shared" si="11"/>
        <v>#REF!</v>
      </c>
      <c r="Z10" s="5" t="e">
        <f t="shared" si="12"/>
        <v>#REF!</v>
      </c>
      <c r="AB10" s="3">
        <v>3600</v>
      </c>
      <c r="AC10" s="3">
        <v>1000</v>
      </c>
      <c r="AQ10" s="85" t="e">
        <f>#REF!</f>
        <v>#REF!</v>
      </c>
      <c r="AR10" s="89" t="e">
        <f>#REF!</f>
        <v>#REF!</v>
      </c>
    </row>
    <row r="11" spans="1:44">
      <c r="A11" s="23">
        <f>'④-2 個人負担　保険料'!A11</f>
        <v>8</v>
      </c>
      <c r="B11" s="5" t="e">
        <f>'④-2 個人負担　保険料'!B11</f>
        <v>#REF!</v>
      </c>
      <c r="C11" s="66" t="e">
        <f>集計表!#REF!</f>
        <v>#REF!</v>
      </c>
      <c r="D11" s="5" t="e">
        <f t="shared" si="2"/>
        <v>#REF!</v>
      </c>
      <c r="E11" s="66" t="e">
        <f>集計表!#REF!</f>
        <v>#REF!</v>
      </c>
      <c r="F11" s="5" t="e">
        <f t="shared" si="3"/>
        <v>#REF!</v>
      </c>
      <c r="G11" s="66" t="e">
        <f>集計表!#REF!</f>
        <v>#REF!</v>
      </c>
      <c r="H11" s="5" t="e">
        <f t="shared" si="4"/>
        <v>#REF!</v>
      </c>
      <c r="I11" s="66" t="e">
        <f>集計表!#REF!</f>
        <v>#REF!</v>
      </c>
      <c r="J11" s="5" t="e">
        <f t="shared" si="5"/>
        <v>#REF!</v>
      </c>
      <c r="K11" s="66" t="e">
        <f>集計表!#REF!</f>
        <v>#REF!</v>
      </c>
      <c r="L11" s="5" t="e">
        <f t="shared" si="6"/>
        <v>#REF!</v>
      </c>
      <c r="M11" s="5" t="e">
        <f t="shared" si="7"/>
        <v>#REF!</v>
      </c>
      <c r="N11" s="5" t="e">
        <f>集計表!#REF!</f>
        <v>#REF!</v>
      </c>
      <c r="P11" s="5" t="e">
        <f>SUM('③-2 個人負担分'!S11)</f>
        <v>#REF!</v>
      </c>
      <c r="Q11" s="5" t="e">
        <f t="shared" si="8"/>
        <v>#REF!</v>
      </c>
      <c r="R11" s="5" t="e">
        <f t="shared" si="9"/>
        <v>#REF!</v>
      </c>
      <c r="T11" s="5">
        <f t="shared" si="0"/>
        <v>0</v>
      </c>
      <c r="U11" s="5">
        <f t="shared" si="1"/>
        <v>0</v>
      </c>
      <c r="W11" s="5" t="e">
        <f t="shared" si="10"/>
        <v>#REF!</v>
      </c>
      <c r="Y11" s="5" t="e">
        <f t="shared" si="11"/>
        <v>#REF!</v>
      </c>
      <c r="Z11" s="5" t="e">
        <f t="shared" si="12"/>
        <v>#REF!</v>
      </c>
      <c r="AB11" s="3">
        <v>3600</v>
      </c>
      <c r="AC11" s="3">
        <v>1000</v>
      </c>
      <c r="AQ11" s="85" t="e">
        <f>#REF!</f>
        <v>#REF!</v>
      </c>
      <c r="AR11" s="89" t="e">
        <f>#REF!</f>
        <v>#REF!</v>
      </c>
    </row>
    <row r="12" spans="1:44">
      <c r="A12" s="23">
        <f>'④-2 個人負担　保険料'!A12</f>
        <v>9</v>
      </c>
      <c r="B12" s="5" t="e">
        <f>'④-2 個人負担　保険料'!B12</f>
        <v>#REF!</v>
      </c>
      <c r="C12" s="66" t="e">
        <f>集計表!#REF!</f>
        <v>#REF!</v>
      </c>
      <c r="D12" s="5" t="e">
        <f t="shared" si="2"/>
        <v>#REF!</v>
      </c>
      <c r="E12" s="66" t="e">
        <f>集計表!#REF!</f>
        <v>#REF!</v>
      </c>
      <c r="F12" s="5" t="e">
        <f t="shared" si="3"/>
        <v>#REF!</v>
      </c>
      <c r="G12" s="66" t="e">
        <f>集計表!#REF!</f>
        <v>#REF!</v>
      </c>
      <c r="H12" s="5" t="e">
        <f t="shared" si="4"/>
        <v>#REF!</v>
      </c>
      <c r="I12" s="66" t="e">
        <f>集計表!#REF!</f>
        <v>#REF!</v>
      </c>
      <c r="J12" s="5" t="e">
        <f t="shared" si="5"/>
        <v>#REF!</v>
      </c>
      <c r="K12" s="66" t="e">
        <f>集計表!#REF!</f>
        <v>#REF!</v>
      </c>
      <c r="L12" s="5" t="e">
        <f t="shared" si="6"/>
        <v>#REF!</v>
      </c>
      <c r="M12" s="5" t="e">
        <f t="shared" si="7"/>
        <v>#REF!</v>
      </c>
      <c r="N12" s="5" t="e">
        <f>集計表!#REF!</f>
        <v>#REF!</v>
      </c>
      <c r="P12" s="5" t="e">
        <f>SUM('③-2 個人負担分'!S12)</f>
        <v>#REF!</v>
      </c>
      <c r="Q12" s="5" t="e">
        <f t="shared" si="8"/>
        <v>#REF!</v>
      </c>
      <c r="R12" s="5" t="e">
        <f t="shared" si="9"/>
        <v>#REF!</v>
      </c>
      <c r="T12" s="5">
        <f t="shared" si="0"/>
        <v>0</v>
      </c>
      <c r="U12" s="5">
        <f t="shared" si="1"/>
        <v>0</v>
      </c>
      <c r="W12" s="5" t="e">
        <f t="shared" si="10"/>
        <v>#REF!</v>
      </c>
      <c r="Y12" s="5" t="e">
        <f t="shared" si="11"/>
        <v>#REF!</v>
      </c>
      <c r="Z12" s="5" t="e">
        <f t="shared" si="12"/>
        <v>#REF!</v>
      </c>
      <c r="AB12" s="3">
        <v>3600</v>
      </c>
      <c r="AC12" s="3">
        <v>1000</v>
      </c>
      <c r="AQ12" s="85" t="e">
        <f>#REF!</f>
        <v>#REF!</v>
      </c>
      <c r="AR12" s="89" t="e">
        <f>#REF!</f>
        <v>#REF!</v>
      </c>
    </row>
    <row r="13" spans="1:44">
      <c r="A13" s="23">
        <f>'④-2 個人負担　保険料'!A13</f>
        <v>10</v>
      </c>
      <c r="B13" s="5" t="e">
        <f>'④-2 個人負担　保険料'!B13</f>
        <v>#REF!</v>
      </c>
      <c r="C13" s="66" t="e">
        <f>集計表!#REF!</f>
        <v>#REF!</v>
      </c>
      <c r="D13" s="5" t="e">
        <f t="shared" si="2"/>
        <v>#REF!</v>
      </c>
      <c r="E13" s="66" t="e">
        <f>集計表!#REF!</f>
        <v>#REF!</v>
      </c>
      <c r="F13" s="5" t="e">
        <f t="shared" si="3"/>
        <v>#REF!</v>
      </c>
      <c r="G13" s="66" t="e">
        <f>集計表!#REF!</f>
        <v>#REF!</v>
      </c>
      <c r="H13" s="5" t="e">
        <f t="shared" si="4"/>
        <v>#REF!</v>
      </c>
      <c r="I13" s="66" t="e">
        <f>集計表!#REF!</f>
        <v>#REF!</v>
      </c>
      <c r="J13" s="5" t="e">
        <f t="shared" si="5"/>
        <v>#REF!</v>
      </c>
      <c r="K13" s="66" t="e">
        <f>集計表!#REF!</f>
        <v>#REF!</v>
      </c>
      <c r="L13" s="5" t="e">
        <f t="shared" si="6"/>
        <v>#REF!</v>
      </c>
      <c r="M13" s="5" t="e">
        <f t="shared" si="7"/>
        <v>#REF!</v>
      </c>
      <c r="N13" s="5" t="e">
        <f>集計表!#REF!</f>
        <v>#REF!</v>
      </c>
      <c r="P13" s="5" t="e">
        <f>SUM('③-2 個人負担分'!S13)</f>
        <v>#REF!</v>
      </c>
      <c r="Q13" s="5" t="e">
        <f t="shared" si="8"/>
        <v>#REF!</v>
      </c>
      <c r="R13" s="5" t="e">
        <f t="shared" si="9"/>
        <v>#REF!</v>
      </c>
      <c r="T13" s="5">
        <f t="shared" si="0"/>
        <v>0</v>
      </c>
      <c r="U13" s="5">
        <f t="shared" si="1"/>
        <v>0</v>
      </c>
      <c r="W13" s="5" t="e">
        <f t="shared" si="10"/>
        <v>#REF!</v>
      </c>
      <c r="Y13" s="5" t="e">
        <f t="shared" si="11"/>
        <v>#REF!</v>
      </c>
      <c r="Z13" s="5" t="e">
        <f t="shared" si="12"/>
        <v>#REF!</v>
      </c>
      <c r="AB13" s="3">
        <v>3600</v>
      </c>
      <c r="AC13" s="3">
        <v>1000</v>
      </c>
      <c r="AQ13" s="85" t="e">
        <f>#REF!</f>
        <v>#REF!</v>
      </c>
      <c r="AR13" s="89" t="e">
        <f>#REF!</f>
        <v>#REF!</v>
      </c>
    </row>
    <row r="14" spans="1:44">
      <c r="A14" s="23">
        <f>'④-2 個人負担　保険料'!A14</f>
        <v>11</v>
      </c>
      <c r="B14" s="5" t="e">
        <f>'④-2 個人負担　保険料'!B14</f>
        <v>#REF!</v>
      </c>
      <c r="C14" s="66" t="e">
        <f>集計表!#REF!</f>
        <v>#REF!</v>
      </c>
      <c r="D14" s="5" t="e">
        <f t="shared" si="2"/>
        <v>#REF!</v>
      </c>
      <c r="E14" s="66" t="e">
        <f>集計表!#REF!</f>
        <v>#REF!</v>
      </c>
      <c r="F14" s="5" t="e">
        <f t="shared" si="3"/>
        <v>#REF!</v>
      </c>
      <c r="G14" s="66" t="e">
        <f>集計表!#REF!</f>
        <v>#REF!</v>
      </c>
      <c r="H14" s="5" t="e">
        <f t="shared" si="4"/>
        <v>#REF!</v>
      </c>
      <c r="I14" s="66" t="e">
        <f>集計表!#REF!</f>
        <v>#REF!</v>
      </c>
      <c r="J14" s="5" t="e">
        <f t="shared" si="5"/>
        <v>#REF!</v>
      </c>
      <c r="K14" s="66" t="e">
        <f>集計表!#REF!</f>
        <v>#REF!</v>
      </c>
      <c r="L14" s="5" t="e">
        <f t="shared" si="6"/>
        <v>#REF!</v>
      </c>
      <c r="M14" s="5" t="e">
        <f t="shared" si="7"/>
        <v>#REF!</v>
      </c>
      <c r="N14" s="5" t="e">
        <f>集計表!#REF!</f>
        <v>#REF!</v>
      </c>
      <c r="P14" s="5" t="e">
        <f>SUM('③-2 個人負担分'!S14)</f>
        <v>#REF!</v>
      </c>
      <c r="Q14" s="5" t="e">
        <f t="shared" si="8"/>
        <v>#REF!</v>
      </c>
      <c r="R14" s="5" t="e">
        <f t="shared" si="9"/>
        <v>#REF!</v>
      </c>
      <c r="T14" s="5">
        <f t="shared" si="0"/>
        <v>0</v>
      </c>
      <c r="U14" s="5">
        <f t="shared" si="1"/>
        <v>0</v>
      </c>
      <c r="W14" s="5" t="e">
        <f t="shared" si="10"/>
        <v>#REF!</v>
      </c>
      <c r="Y14" s="5" t="e">
        <f t="shared" si="11"/>
        <v>#REF!</v>
      </c>
      <c r="Z14" s="5" t="e">
        <f t="shared" si="12"/>
        <v>#REF!</v>
      </c>
      <c r="AB14" s="3">
        <v>3600</v>
      </c>
      <c r="AC14" s="3">
        <v>1000</v>
      </c>
      <c r="AQ14" s="85" t="e">
        <f>#REF!</f>
        <v>#REF!</v>
      </c>
      <c r="AR14" s="89" t="e">
        <f>#REF!</f>
        <v>#REF!</v>
      </c>
    </row>
    <row r="15" spans="1:44">
      <c r="A15" s="23">
        <f>'④-2 個人負担　保険料'!A15</f>
        <v>12</v>
      </c>
      <c r="B15" s="5" t="e">
        <f>'④-2 個人負担　保険料'!B15</f>
        <v>#REF!</v>
      </c>
      <c r="C15" s="66" t="e">
        <f>集計表!#REF!</f>
        <v>#REF!</v>
      </c>
      <c r="D15" s="5" t="e">
        <f t="shared" si="2"/>
        <v>#REF!</v>
      </c>
      <c r="E15" s="66" t="e">
        <f>集計表!#REF!</f>
        <v>#REF!</v>
      </c>
      <c r="F15" s="5" t="e">
        <f t="shared" si="3"/>
        <v>#REF!</v>
      </c>
      <c r="G15" s="66" t="e">
        <f>集計表!#REF!</f>
        <v>#REF!</v>
      </c>
      <c r="H15" s="5" t="e">
        <f t="shared" si="4"/>
        <v>#REF!</v>
      </c>
      <c r="I15" s="66" t="e">
        <f>集計表!#REF!</f>
        <v>#REF!</v>
      </c>
      <c r="J15" s="5" t="e">
        <f t="shared" si="5"/>
        <v>#REF!</v>
      </c>
      <c r="K15" s="66" t="e">
        <f>集計表!#REF!</f>
        <v>#REF!</v>
      </c>
      <c r="L15" s="5" t="e">
        <f t="shared" si="6"/>
        <v>#REF!</v>
      </c>
      <c r="M15" s="5" t="e">
        <f t="shared" si="7"/>
        <v>#REF!</v>
      </c>
      <c r="N15" s="5" t="e">
        <f>集計表!#REF!</f>
        <v>#REF!</v>
      </c>
      <c r="P15" s="5" t="e">
        <f>SUM('③-2 個人負担分'!S15)</f>
        <v>#REF!</v>
      </c>
      <c r="Q15" s="5" t="e">
        <f t="shared" si="8"/>
        <v>#REF!</v>
      </c>
      <c r="R15" s="5" t="e">
        <f t="shared" si="9"/>
        <v>#REF!</v>
      </c>
      <c r="T15" s="5">
        <f t="shared" si="0"/>
        <v>0</v>
      </c>
      <c r="U15" s="5">
        <f t="shared" si="1"/>
        <v>0</v>
      </c>
      <c r="W15" s="5" t="e">
        <f t="shared" si="10"/>
        <v>#REF!</v>
      </c>
      <c r="Y15" s="5" t="e">
        <f t="shared" si="11"/>
        <v>#REF!</v>
      </c>
      <c r="Z15" s="5" t="e">
        <f t="shared" si="12"/>
        <v>#REF!</v>
      </c>
      <c r="AB15" s="3">
        <v>3600</v>
      </c>
      <c r="AC15" s="3">
        <v>1000</v>
      </c>
      <c r="AQ15" s="85" t="e">
        <f>#REF!</f>
        <v>#REF!</v>
      </c>
      <c r="AR15" s="89" t="e">
        <f>#REF!</f>
        <v>#REF!</v>
      </c>
    </row>
    <row r="16" spans="1:44">
      <c r="A16" s="23">
        <f>'④-2 個人負担　保険料'!A16</f>
        <v>13</v>
      </c>
      <c r="B16" s="5" t="e">
        <f>'④-2 個人負担　保険料'!B16</f>
        <v>#REF!</v>
      </c>
      <c r="C16" s="66" t="e">
        <f>集計表!#REF!</f>
        <v>#REF!</v>
      </c>
      <c r="D16" s="5" t="e">
        <f t="shared" si="2"/>
        <v>#REF!</v>
      </c>
      <c r="E16" s="66" t="e">
        <f>集計表!#REF!</f>
        <v>#REF!</v>
      </c>
      <c r="F16" s="5" t="e">
        <f t="shared" si="3"/>
        <v>#REF!</v>
      </c>
      <c r="G16" s="66" t="e">
        <f>集計表!#REF!</f>
        <v>#REF!</v>
      </c>
      <c r="H16" s="5" t="e">
        <f t="shared" si="4"/>
        <v>#REF!</v>
      </c>
      <c r="I16" s="66" t="e">
        <f>集計表!#REF!</f>
        <v>#REF!</v>
      </c>
      <c r="J16" s="5" t="e">
        <f t="shared" si="5"/>
        <v>#REF!</v>
      </c>
      <c r="K16" s="66" t="e">
        <f>集計表!#REF!</f>
        <v>#REF!</v>
      </c>
      <c r="L16" s="5" t="e">
        <f t="shared" si="6"/>
        <v>#REF!</v>
      </c>
      <c r="M16" s="5" t="e">
        <f t="shared" si="7"/>
        <v>#REF!</v>
      </c>
      <c r="N16" s="5" t="e">
        <f>集計表!#REF!</f>
        <v>#REF!</v>
      </c>
      <c r="P16" s="5" t="e">
        <f>SUM('③-2 個人負担分'!S16)</f>
        <v>#REF!</v>
      </c>
      <c r="Q16" s="5" t="e">
        <f t="shared" si="8"/>
        <v>#REF!</v>
      </c>
      <c r="R16" s="5" t="e">
        <f t="shared" si="9"/>
        <v>#REF!</v>
      </c>
      <c r="T16" s="5">
        <f t="shared" si="0"/>
        <v>0</v>
      </c>
      <c r="U16" s="5">
        <f t="shared" si="1"/>
        <v>0</v>
      </c>
      <c r="W16" s="5" t="e">
        <f t="shared" si="10"/>
        <v>#REF!</v>
      </c>
      <c r="Y16" s="5" t="e">
        <f t="shared" si="11"/>
        <v>#REF!</v>
      </c>
      <c r="Z16" s="5" t="e">
        <f t="shared" si="12"/>
        <v>#REF!</v>
      </c>
      <c r="AB16" s="3">
        <v>3600</v>
      </c>
      <c r="AC16" s="3">
        <v>1000</v>
      </c>
      <c r="AQ16" s="85" t="e">
        <f>#REF!</f>
        <v>#REF!</v>
      </c>
      <c r="AR16" s="89" t="e">
        <f>#REF!</f>
        <v>#REF!</v>
      </c>
    </row>
    <row r="17" spans="1:44">
      <c r="A17" s="23">
        <f>'④-2 個人負担　保険料'!A17</f>
        <v>14</v>
      </c>
      <c r="B17" s="5" t="e">
        <f>'④-2 個人負担　保険料'!B17</f>
        <v>#REF!</v>
      </c>
      <c r="C17" s="66" t="e">
        <f>集計表!#REF!</f>
        <v>#REF!</v>
      </c>
      <c r="D17" s="5" t="e">
        <f t="shared" si="2"/>
        <v>#REF!</v>
      </c>
      <c r="E17" s="66" t="e">
        <f>集計表!#REF!</f>
        <v>#REF!</v>
      </c>
      <c r="F17" s="5" t="e">
        <f t="shared" si="3"/>
        <v>#REF!</v>
      </c>
      <c r="G17" s="66" t="e">
        <f>集計表!#REF!</f>
        <v>#REF!</v>
      </c>
      <c r="H17" s="5" t="e">
        <f t="shared" si="4"/>
        <v>#REF!</v>
      </c>
      <c r="I17" s="66" t="e">
        <f>集計表!#REF!</f>
        <v>#REF!</v>
      </c>
      <c r="J17" s="5" t="e">
        <f t="shared" si="5"/>
        <v>#REF!</v>
      </c>
      <c r="K17" s="66" t="e">
        <f>集計表!#REF!</f>
        <v>#REF!</v>
      </c>
      <c r="L17" s="5" t="e">
        <f t="shared" si="6"/>
        <v>#REF!</v>
      </c>
      <c r="M17" s="5" t="e">
        <f t="shared" si="7"/>
        <v>#REF!</v>
      </c>
      <c r="N17" s="5" t="e">
        <f>集計表!#REF!</f>
        <v>#REF!</v>
      </c>
      <c r="P17" s="5" t="e">
        <f>SUM('③-2 個人負担分'!S17)</f>
        <v>#REF!</v>
      </c>
      <c r="Q17" s="5" t="e">
        <f t="shared" si="8"/>
        <v>#REF!</v>
      </c>
      <c r="R17" s="5" t="e">
        <f t="shared" si="9"/>
        <v>#REF!</v>
      </c>
      <c r="T17" s="5">
        <f t="shared" si="0"/>
        <v>0</v>
      </c>
      <c r="U17" s="5">
        <f t="shared" si="1"/>
        <v>0</v>
      </c>
      <c r="W17" s="5" t="e">
        <f t="shared" si="10"/>
        <v>#REF!</v>
      </c>
      <c r="Y17" s="5" t="e">
        <f t="shared" si="11"/>
        <v>#REF!</v>
      </c>
      <c r="Z17" s="5" t="e">
        <f t="shared" si="12"/>
        <v>#REF!</v>
      </c>
      <c r="AB17" s="3">
        <v>3600</v>
      </c>
      <c r="AC17" s="3">
        <v>1000</v>
      </c>
      <c r="AQ17" s="85" t="e">
        <f>#REF!</f>
        <v>#REF!</v>
      </c>
      <c r="AR17" s="89" t="e">
        <f>#REF!</f>
        <v>#REF!</v>
      </c>
    </row>
    <row r="18" spans="1:44">
      <c r="A18" s="23">
        <f>'④-2 個人負担　保険料'!A18</f>
        <v>15</v>
      </c>
      <c r="B18" s="5" t="e">
        <f>'④-2 個人負担　保険料'!B18</f>
        <v>#REF!</v>
      </c>
      <c r="C18" s="66" t="e">
        <f>集計表!#REF!</f>
        <v>#REF!</v>
      </c>
      <c r="D18" s="5" t="e">
        <f t="shared" si="2"/>
        <v>#REF!</v>
      </c>
      <c r="E18" s="66" t="e">
        <f>集計表!#REF!</f>
        <v>#REF!</v>
      </c>
      <c r="F18" s="5" t="e">
        <f t="shared" si="3"/>
        <v>#REF!</v>
      </c>
      <c r="G18" s="66" t="e">
        <f>集計表!#REF!</f>
        <v>#REF!</v>
      </c>
      <c r="H18" s="5" t="e">
        <f t="shared" si="4"/>
        <v>#REF!</v>
      </c>
      <c r="I18" s="66" t="e">
        <f>集計表!#REF!</f>
        <v>#REF!</v>
      </c>
      <c r="J18" s="5" t="e">
        <f t="shared" si="5"/>
        <v>#REF!</v>
      </c>
      <c r="K18" s="66" t="e">
        <f>集計表!#REF!</f>
        <v>#REF!</v>
      </c>
      <c r="L18" s="5" t="e">
        <f t="shared" si="6"/>
        <v>#REF!</v>
      </c>
      <c r="M18" s="5" t="e">
        <f t="shared" si="7"/>
        <v>#REF!</v>
      </c>
      <c r="N18" s="5" t="e">
        <f>集計表!#REF!</f>
        <v>#REF!</v>
      </c>
      <c r="P18" s="5" t="e">
        <f>SUM('③-2 個人負担分'!S18)</f>
        <v>#REF!</v>
      </c>
      <c r="Q18" s="5" t="e">
        <f t="shared" si="8"/>
        <v>#REF!</v>
      </c>
      <c r="R18" s="5" t="e">
        <f t="shared" si="9"/>
        <v>#REF!</v>
      </c>
      <c r="T18" s="5">
        <f t="shared" si="0"/>
        <v>0</v>
      </c>
      <c r="U18" s="5">
        <f t="shared" si="1"/>
        <v>0</v>
      </c>
      <c r="W18" s="5" t="e">
        <f t="shared" si="10"/>
        <v>#REF!</v>
      </c>
      <c r="Y18" s="5" t="e">
        <f t="shared" si="11"/>
        <v>#REF!</v>
      </c>
      <c r="Z18" s="5" t="e">
        <f t="shared" si="12"/>
        <v>#REF!</v>
      </c>
      <c r="AB18" s="3">
        <v>3600</v>
      </c>
      <c r="AC18" s="3">
        <v>1000</v>
      </c>
      <c r="AQ18" s="85" t="e">
        <f>#REF!</f>
        <v>#REF!</v>
      </c>
      <c r="AR18" s="89" t="e">
        <f>#REF!</f>
        <v>#REF!</v>
      </c>
    </row>
    <row r="19" spans="1:44">
      <c r="A19" s="23">
        <f>'④-2 個人負担　保険料'!A19</f>
        <v>16</v>
      </c>
      <c r="B19" s="5" t="e">
        <f>'④-2 個人負担　保険料'!B19</f>
        <v>#REF!</v>
      </c>
      <c r="C19" s="66" t="e">
        <f>集計表!#REF!</f>
        <v>#REF!</v>
      </c>
      <c r="D19" s="5" t="e">
        <f t="shared" si="2"/>
        <v>#REF!</v>
      </c>
      <c r="E19" s="66" t="e">
        <f>集計表!#REF!</f>
        <v>#REF!</v>
      </c>
      <c r="F19" s="5" t="e">
        <f t="shared" si="3"/>
        <v>#REF!</v>
      </c>
      <c r="G19" s="66" t="e">
        <f>集計表!#REF!</f>
        <v>#REF!</v>
      </c>
      <c r="H19" s="5" t="e">
        <f t="shared" si="4"/>
        <v>#REF!</v>
      </c>
      <c r="I19" s="66" t="e">
        <f>集計表!#REF!</f>
        <v>#REF!</v>
      </c>
      <c r="J19" s="5" t="e">
        <f t="shared" si="5"/>
        <v>#REF!</v>
      </c>
      <c r="K19" s="66" t="e">
        <f>集計表!#REF!</f>
        <v>#REF!</v>
      </c>
      <c r="L19" s="5" t="e">
        <f t="shared" si="6"/>
        <v>#REF!</v>
      </c>
      <c r="M19" s="5" t="e">
        <f t="shared" si="7"/>
        <v>#REF!</v>
      </c>
      <c r="N19" s="5" t="e">
        <f>集計表!#REF!</f>
        <v>#REF!</v>
      </c>
      <c r="P19" s="5" t="e">
        <f>SUM('③-2 個人負担分'!S19)</f>
        <v>#REF!</v>
      </c>
      <c r="Q19" s="5" t="e">
        <f t="shared" si="8"/>
        <v>#REF!</v>
      </c>
      <c r="R19" s="5" t="e">
        <f t="shared" si="9"/>
        <v>#REF!</v>
      </c>
      <c r="T19" s="5">
        <f t="shared" si="0"/>
        <v>0</v>
      </c>
      <c r="U19" s="5">
        <f t="shared" si="1"/>
        <v>0</v>
      </c>
      <c r="W19" s="5" t="e">
        <f t="shared" si="10"/>
        <v>#REF!</v>
      </c>
      <c r="Y19" s="5" t="e">
        <f t="shared" si="11"/>
        <v>#REF!</v>
      </c>
      <c r="Z19" s="5" t="e">
        <f t="shared" si="12"/>
        <v>#REF!</v>
      </c>
      <c r="AB19" s="3">
        <v>3600</v>
      </c>
      <c r="AC19" s="3">
        <v>1000</v>
      </c>
      <c r="AQ19" s="85" t="e">
        <f>#REF!</f>
        <v>#REF!</v>
      </c>
      <c r="AR19" s="89" t="e">
        <f>#REF!</f>
        <v>#REF!</v>
      </c>
    </row>
    <row r="20" spans="1:44">
      <c r="A20" s="23">
        <f>'④-2 個人負担　保険料'!A20</f>
        <v>17</v>
      </c>
      <c r="B20" s="5" t="e">
        <f>'④-2 個人負担　保険料'!B20</f>
        <v>#REF!</v>
      </c>
      <c r="C20" s="66" t="e">
        <f>集計表!#REF!</f>
        <v>#REF!</v>
      </c>
      <c r="D20" s="5" t="e">
        <f t="shared" si="2"/>
        <v>#REF!</v>
      </c>
      <c r="E20" s="66" t="e">
        <f>集計表!#REF!</f>
        <v>#REF!</v>
      </c>
      <c r="F20" s="5" t="e">
        <f t="shared" si="3"/>
        <v>#REF!</v>
      </c>
      <c r="G20" s="66" t="e">
        <f>集計表!#REF!</f>
        <v>#REF!</v>
      </c>
      <c r="H20" s="5" t="e">
        <f t="shared" si="4"/>
        <v>#REF!</v>
      </c>
      <c r="I20" s="66" t="e">
        <f>集計表!#REF!</f>
        <v>#REF!</v>
      </c>
      <c r="J20" s="5" t="e">
        <f t="shared" si="5"/>
        <v>#REF!</v>
      </c>
      <c r="K20" s="66" t="e">
        <f>集計表!#REF!</f>
        <v>#REF!</v>
      </c>
      <c r="L20" s="5" t="e">
        <f t="shared" si="6"/>
        <v>#REF!</v>
      </c>
      <c r="M20" s="5" t="e">
        <f t="shared" si="7"/>
        <v>#REF!</v>
      </c>
      <c r="N20" s="5" t="e">
        <f>集計表!#REF!</f>
        <v>#REF!</v>
      </c>
      <c r="P20" s="5" t="e">
        <f>SUM('③-2 個人負担分'!S20)</f>
        <v>#REF!</v>
      </c>
      <c r="Q20" s="5" t="e">
        <f t="shared" si="8"/>
        <v>#REF!</v>
      </c>
      <c r="R20" s="5" t="e">
        <f t="shared" si="9"/>
        <v>#REF!</v>
      </c>
      <c r="T20" s="5">
        <f t="shared" si="0"/>
        <v>0</v>
      </c>
      <c r="U20" s="5">
        <f t="shared" si="1"/>
        <v>0</v>
      </c>
      <c r="W20" s="5" t="e">
        <f t="shared" si="10"/>
        <v>#REF!</v>
      </c>
      <c r="Y20" s="5" t="e">
        <f t="shared" si="11"/>
        <v>#REF!</v>
      </c>
      <c r="Z20" s="5" t="e">
        <f t="shared" si="12"/>
        <v>#REF!</v>
      </c>
      <c r="AB20" s="3">
        <v>3600</v>
      </c>
      <c r="AC20" s="3">
        <v>1000</v>
      </c>
      <c r="AQ20" s="85" t="e">
        <f>#REF!</f>
        <v>#REF!</v>
      </c>
      <c r="AR20" s="89" t="e">
        <f>#REF!</f>
        <v>#REF!</v>
      </c>
    </row>
    <row r="21" spans="1:44">
      <c r="A21" s="23">
        <f>'④-2 個人負担　保険料'!A21</f>
        <v>18</v>
      </c>
      <c r="B21" s="5" t="e">
        <f>'④-2 個人負担　保険料'!B21</f>
        <v>#REF!</v>
      </c>
      <c r="C21" s="66" t="e">
        <f>集計表!#REF!</f>
        <v>#REF!</v>
      </c>
      <c r="D21" s="5" t="e">
        <f t="shared" si="2"/>
        <v>#REF!</v>
      </c>
      <c r="E21" s="66" t="e">
        <f>集計表!#REF!</f>
        <v>#REF!</v>
      </c>
      <c r="F21" s="5" t="e">
        <f t="shared" si="3"/>
        <v>#REF!</v>
      </c>
      <c r="G21" s="66" t="e">
        <f>集計表!#REF!</f>
        <v>#REF!</v>
      </c>
      <c r="H21" s="5" t="e">
        <f t="shared" si="4"/>
        <v>#REF!</v>
      </c>
      <c r="I21" s="66" t="e">
        <f>集計表!#REF!</f>
        <v>#REF!</v>
      </c>
      <c r="J21" s="5" t="e">
        <f t="shared" si="5"/>
        <v>#REF!</v>
      </c>
      <c r="K21" s="66" t="e">
        <f>集計表!#REF!</f>
        <v>#REF!</v>
      </c>
      <c r="L21" s="5" t="e">
        <f t="shared" si="6"/>
        <v>#REF!</v>
      </c>
      <c r="M21" s="5" t="e">
        <f t="shared" si="7"/>
        <v>#REF!</v>
      </c>
      <c r="N21" s="5" t="e">
        <f>集計表!#REF!</f>
        <v>#REF!</v>
      </c>
      <c r="P21" s="5" t="e">
        <f>SUM('③-2 個人負担分'!S21)</f>
        <v>#REF!</v>
      </c>
      <c r="Q21" s="5" t="e">
        <f t="shared" si="8"/>
        <v>#REF!</v>
      </c>
      <c r="R21" s="5" t="e">
        <f t="shared" si="9"/>
        <v>#REF!</v>
      </c>
      <c r="T21" s="5">
        <f t="shared" si="0"/>
        <v>0</v>
      </c>
      <c r="U21" s="5">
        <f t="shared" si="1"/>
        <v>0</v>
      </c>
      <c r="W21" s="5" t="e">
        <f t="shared" si="10"/>
        <v>#REF!</v>
      </c>
      <c r="Y21" s="5" t="e">
        <f t="shared" si="11"/>
        <v>#REF!</v>
      </c>
      <c r="Z21" s="5" t="e">
        <f t="shared" si="12"/>
        <v>#REF!</v>
      </c>
      <c r="AB21" s="3">
        <v>3600</v>
      </c>
      <c r="AC21" s="3">
        <v>1000</v>
      </c>
      <c r="AQ21" s="85" t="e">
        <f>#REF!</f>
        <v>#REF!</v>
      </c>
      <c r="AR21" s="89" t="e">
        <f>#REF!</f>
        <v>#REF!</v>
      </c>
    </row>
    <row r="22" spans="1:44">
      <c r="A22" s="23">
        <f>'④-2 個人負担　保険料'!A22</f>
        <v>19</v>
      </c>
      <c r="B22" s="5" t="e">
        <f>'④-2 個人負担　保険料'!B22</f>
        <v>#REF!</v>
      </c>
      <c r="C22" s="66" t="e">
        <f>集計表!#REF!</f>
        <v>#REF!</v>
      </c>
      <c r="D22" s="5" t="e">
        <f t="shared" si="2"/>
        <v>#REF!</v>
      </c>
      <c r="E22" s="66" t="e">
        <f>集計表!#REF!</f>
        <v>#REF!</v>
      </c>
      <c r="F22" s="5" t="e">
        <f t="shared" si="3"/>
        <v>#REF!</v>
      </c>
      <c r="G22" s="66" t="e">
        <f>集計表!#REF!</f>
        <v>#REF!</v>
      </c>
      <c r="H22" s="5" t="e">
        <f t="shared" si="4"/>
        <v>#REF!</v>
      </c>
      <c r="I22" s="66" t="e">
        <f>集計表!#REF!</f>
        <v>#REF!</v>
      </c>
      <c r="J22" s="5" t="e">
        <f t="shared" si="5"/>
        <v>#REF!</v>
      </c>
      <c r="K22" s="66" t="e">
        <f>集計表!#REF!</f>
        <v>#REF!</v>
      </c>
      <c r="L22" s="5" t="e">
        <f t="shared" si="6"/>
        <v>#REF!</v>
      </c>
      <c r="M22" s="5" t="e">
        <f t="shared" si="7"/>
        <v>#REF!</v>
      </c>
      <c r="N22" s="5" t="e">
        <f>集計表!#REF!</f>
        <v>#REF!</v>
      </c>
      <c r="P22" s="5" t="e">
        <f>SUM('③-2 個人負担分'!S22)</f>
        <v>#REF!</v>
      </c>
      <c r="Q22" s="5" t="e">
        <f t="shared" si="8"/>
        <v>#REF!</v>
      </c>
      <c r="R22" s="5" t="e">
        <f t="shared" si="9"/>
        <v>#REF!</v>
      </c>
      <c r="T22" s="5">
        <f t="shared" si="0"/>
        <v>0</v>
      </c>
      <c r="U22" s="5">
        <f t="shared" si="1"/>
        <v>0</v>
      </c>
      <c r="W22" s="5" t="e">
        <f t="shared" si="10"/>
        <v>#REF!</v>
      </c>
      <c r="Y22" s="5" t="e">
        <f t="shared" si="11"/>
        <v>#REF!</v>
      </c>
      <c r="Z22" s="5" t="e">
        <f t="shared" si="12"/>
        <v>#REF!</v>
      </c>
      <c r="AB22" s="3">
        <v>3600</v>
      </c>
      <c r="AC22" s="3">
        <v>1000</v>
      </c>
      <c r="AQ22" s="85" t="e">
        <f>#REF!</f>
        <v>#REF!</v>
      </c>
      <c r="AR22" s="89" t="e">
        <f>#REF!</f>
        <v>#REF!</v>
      </c>
    </row>
    <row r="23" spans="1:44">
      <c r="A23" s="23">
        <f>'④-2 個人負担　保険料'!A23</f>
        <v>20</v>
      </c>
      <c r="B23" s="5" t="e">
        <f>'④-2 個人負担　保険料'!B23</f>
        <v>#REF!</v>
      </c>
      <c r="C23" s="66" t="e">
        <f>集計表!#REF!</f>
        <v>#REF!</v>
      </c>
      <c r="D23" s="5" t="e">
        <f t="shared" si="2"/>
        <v>#REF!</v>
      </c>
      <c r="E23" s="66" t="e">
        <f>集計表!#REF!</f>
        <v>#REF!</v>
      </c>
      <c r="F23" s="5" t="e">
        <f t="shared" si="3"/>
        <v>#REF!</v>
      </c>
      <c r="G23" s="66" t="e">
        <f>集計表!#REF!</f>
        <v>#REF!</v>
      </c>
      <c r="H23" s="5" t="e">
        <f t="shared" si="4"/>
        <v>#REF!</v>
      </c>
      <c r="I23" s="66" t="e">
        <f>集計表!#REF!</f>
        <v>#REF!</v>
      </c>
      <c r="J23" s="5" t="e">
        <f t="shared" si="5"/>
        <v>#REF!</v>
      </c>
      <c r="K23" s="66" t="e">
        <f>集計表!#REF!</f>
        <v>#REF!</v>
      </c>
      <c r="L23" s="5" t="e">
        <f t="shared" si="6"/>
        <v>#REF!</v>
      </c>
      <c r="M23" s="5" t="e">
        <f t="shared" si="7"/>
        <v>#REF!</v>
      </c>
      <c r="N23" s="5" t="e">
        <f>集計表!#REF!</f>
        <v>#REF!</v>
      </c>
      <c r="P23" s="5" t="e">
        <f>SUM('③-2 個人負担分'!S23)</f>
        <v>#REF!</v>
      </c>
      <c r="Q23" s="5" t="e">
        <f t="shared" si="8"/>
        <v>#REF!</v>
      </c>
      <c r="R23" s="5" t="e">
        <f t="shared" si="9"/>
        <v>#REF!</v>
      </c>
      <c r="T23" s="5">
        <f t="shared" si="0"/>
        <v>0</v>
      </c>
      <c r="U23" s="5">
        <f t="shared" si="1"/>
        <v>0</v>
      </c>
      <c r="W23" s="5" t="e">
        <f t="shared" si="10"/>
        <v>#REF!</v>
      </c>
      <c r="Y23" s="5" t="e">
        <f t="shared" si="11"/>
        <v>#REF!</v>
      </c>
      <c r="Z23" s="5" t="e">
        <f t="shared" si="12"/>
        <v>#REF!</v>
      </c>
      <c r="AB23" s="3">
        <v>3600</v>
      </c>
      <c r="AC23" s="3">
        <v>1000</v>
      </c>
      <c r="AQ23" s="85" t="e">
        <f>#REF!</f>
        <v>#REF!</v>
      </c>
      <c r="AR23" s="89" t="e">
        <f>#REF!</f>
        <v>#REF!</v>
      </c>
    </row>
    <row r="24" spans="1:44">
      <c r="A24" s="23">
        <f>'④-2 個人負担　保険料'!A24</f>
        <v>21</v>
      </c>
      <c r="B24" s="5" t="e">
        <f>'④-2 個人負担　保険料'!B24</f>
        <v>#REF!</v>
      </c>
      <c r="C24" s="66" t="e">
        <f>集計表!#REF!</f>
        <v>#REF!</v>
      </c>
      <c r="D24" s="5" t="e">
        <f t="shared" si="2"/>
        <v>#REF!</v>
      </c>
      <c r="E24" s="66" t="e">
        <f>集計表!#REF!</f>
        <v>#REF!</v>
      </c>
      <c r="F24" s="5" t="e">
        <f t="shared" si="3"/>
        <v>#REF!</v>
      </c>
      <c r="G24" s="66" t="e">
        <f>集計表!#REF!</f>
        <v>#REF!</v>
      </c>
      <c r="H24" s="5" t="e">
        <f t="shared" si="4"/>
        <v>#REF!</v>
      </c>
      <c r="I24" s="66" t="e">
        <f>集計表!#REF!</f>
        <v>#REF!</v>
      </c>
      <c r="J24" s="5" t="e">
        <f t="shared" si="5"/>
        <v>#REF!</v>
      </c>
      <c r="K24" s="66" t="e">
        <f>集計表!#REF!</f>
        <v>#REF!</v>
      </c>
      <c r="L24" s="5" t="e">
        <f t="shared" si="6"/>
        <v>#REF!</v>
      </c>
      <c r="M24" s="5" t="e">
        <f t="shared" si="7"/>
        <v>#REF!</v>
      </c>
      <c r="N24" s="5" t="e">
        <f>集計表!#REF!</f>
        <v>#REF!</v>
      </c>
      <c r="P24" s="5" t="e">
        <f>SUM('③-2 個人負担分'!S24)</f>
        <v>#REF!</v>
      </c>
      <c r="Q24" s="5" t="e">
        <f t="shared" si="8"/>
        <v>#REF!</v>
      </c>
      <c r="R24" s="5" t="e">
        <f t="shared" si="9"/>
        <v>#REF!</v>
      </c>
      <c r="T24" s="5">
        <f t="shared" si="0"/>
        <v>0</v>
      </c>
      <c r="U24" s="5">
        <f t="shared" si="1"/>
        <v>0</v>
      </c>
      <c r="W24" s="5" t="e">
        <f t="shared" si="10"/>
        <v>#REF!</v>
      </c>
      <c r="Y24" s="5" t="e">
        <f t="shared" si="11"/>
        <v>#REF!</v>
      </c>
      <c r="Z24" s="5" t="e">
        <f t="shared" si="12"/>
        <v>#REF!</v>
      </c>
      <c r="AB24" s="3">
        <v>3600</v>
      </c>
      <c r="AC24" s="3">
        <v>1000</v>
      </c>
      <c r="AQ24" s="85" t="e">
        <f>#REF!</f>
        <v>#REF!</v>
      </c>
      <c r="AR24" s="89" t="e">
        <f>#REF!</f>
        <v>#REF!</v>
      </c>
    </row>
    <row r="25" spans="1:44">
      <c r="A25" s="23">
        <f>'④-2 個人負担　保険料'!A25</f>
        <v>22</v>
      </c>
      <c r="B25" s="5" t="e">
        <f>'④-2 個人負担　保険料'!B25</f>
        <v>#REF!</v>
      </c>
      <c r="C25" s="66" t="e">
        <f>集計表!#REF!</f>
        <v>#REF!</v>
      </c>
      <c r="D25" s="5" t="e">
        <f t="shared" si="2"/>
        <v>#REF!</v>
      </c>
      <c r="E25" s="66" t="e">
        <f>集計表!#REF!</f>
        <v>#REF!</v>
      </c>
      <c r="F25" s="5" t="e">
        <f t="shared" si="3"/>
        <v>#REF!</v>
      </c>
      <c r="G25" s="66" t="e">
        <f>集計表!#REF!</f>
        <v>#REF!</v>
      </c>
      <c r="H25" s="5" t="e">
        <f t="shared" si="4"/>
        <v>#REF!</v>
      </c>
      <c r="I25" s="66" t="e">
        <f>集計表!#REF!</f>
        <v>#REF!</v>
      </c>
      <c r="J25" s="5" t="e">
        <f t="shared" si="5"/>
        <v>#REF!</v>
      </c>
      <c r="K25" s="66" t="e">
        <f>集計表!#REF!</f>
        <v>#REF!</v>
      </c>
      <c r="L25" s="5" t="e">
        <f t="shared" si="6"/>
        <v>#REF!</v>
      </c>
      <c r="M25" s="5" t="e">
        <f t="shared" si="7"/>
        <v>#REF!</v>
      </c>
      <c r="N25" s="5" t="e">
        <f>集計表!#REF!</f>
        <v>#REF!</v>
      </c>
      <c r="P25" s="5" t="e">
        <f>SUM('③-2 個人負担分'!S25)</f>
        <v>#REF!</v>
      </c>
      <c r="Q25" s="5" t="e">
        <f t="shared" si="8"/>
        <v>#REF!</v>
      </c>
      <c r="R25" s="5" t="e">
        <f t="shared" si="9"/>
        <v>#REF!</v>
      </c>
      <c r="T25" s="5">
        <f t="shared" si="0"/>
        <v>0</v>
      </c>
      <c r="U25" s="5">
        <f t="shared" si="1"/>
        <v>0</v>
      </c>
      <c r="W25" s="5" t="e">
        <f t="shared" si="10"/>
        <v>#REF!</v>
      </c>
      <c r="Y25" s="5" t="e">
        <f t="shared" si="11"/>
        <v>#REF!</v>
      </c>
      <c r="Z25" s="5" t="e">
        <f t="shared" si="12"/>
        <v>#REF!</v>
      </c>
      <c r="AB25" s="3">
        <v>3600</v>
      </c>
      <c r="AC25" s="3">
        <v>1000</v>
      </c>
      <c r="AQ25" s="85" t="e">
        <f>#REF!</f>
        <v>#REF!</v>
      </c>
      <c r="AR25" s="89" t="e">
        <f>#REF!</f>
        <v>#REF!</v>
      </c>
    </row>
    <row r="26" spans="1:44">
      <c r="A26" s="23">
        <f>'④-2 個人負担　保険料'!A26</f>
        <v>23</v>
      </c>
      <c r="B26" s="5" t="e">
        <f>'④-2 個人負担　保険料'!B26</f>
        <v>#REF!</v>
      </c>
      <c r="C26" s="66" t="e">
        <f>集計表!#REF!</f>
        <v>#REF!</v>
      </c>
      <c r="D26" s="5" t="e">
        <f t="shared" si="2"/>
        <v>#REF!</v>
      </c>
      <c r="E26" s="66" t="e">
        <f>集計表!#REF!</f>
        <v>#REF!</v>
      </c>
      <c r="F26" s="5" t="e">
        <f t="shared" si="3"/>
        <v>#REF!</v>
      </c>
      <c r="G26" s="66" t="e">
        <f>集計表!#REF!</f>
        <v>#REF!</v>
      </c>
      <c r="H26" s="5" t="e">
        <f t="shared" si="4"/>
        <v>#REF!</v>
      </c>
      <c r="I26" s="66" t="e">
        <f>集計表!#REF!</f>
        <v>#REF!</v>
      </c>
      <c r="J26" s="5" t="e">
        <f t="shared" si="5"/>
        <v>#REF!</v>
      </c>
      <c r="K26" s="66" t="e">
        <f>集計表!#REF!</f>
        <v>#REF!</v>
      </c>
      <c r="L26" s="5" t="e">
        <f t="shared" si="6"/>
        <v>#REF!</v>
      </c>
      <c r="M26" s="5" t="e">
        <f t="shared" si="7"/>
        <v>#REF!</v>
      </c>
      <c r="N26" s="5" t="e">
        <f>集計表!#REF!</f>
        <v>#REF!</v>
      </c>
      <c r="P26" s="5" t="e">
        <f>SUM('③-2 個人負担分'!S26)</f>
        <v>#REF!</v>
      </c>
      <c r="Q26" s="5" t="e">
        <f t="shared" si="8"/>
        <v>#REF!</v>
      </c>
      <c r="R26" s="5" t="e">
        <f t="shared" si="9"/>
        <v>#REF!</v>
      </c>
      <c r="T26" s="5">
        <f t="shared" si="0"/>
        <v>0</v>
      </c>
      <c r="U26" s="5">
        <f t="shared" si="1"/>
        <v>0</v>
      </c>
      <c r="W26" s="5" t="e">
        <f t="shared" si="10"/>
        <v>#REF!</v>
      </c>
      <c r="Y26" s="5" t="e">
        <f t="shared" si="11"/>
        <v>#REF!</v>
      </c>
      <c r="Z26" s="5" t="e">
        <f t="shared" si="12"/>
        <v>#REF!</v>
      </c>
      <c r="AB26" s="3">
        <v>3600</v>
      </c>
      <c r="AC26" s="3">
        <v>1000</v>
      </c>
      <c r="AQ26" s="85" t="e">
        <f>#REF!</f>
        <v>#REF!</v>
      </c>
      <c r="AR26" s="89" t="e">
        <f>#REF!</f>
        <v>#REF!</v>
      </c>
    </row>
    <row r="27" spans="1:44">
      <c r="A27" s="23">
        <f>'④-2 個人負担　保険料'!A27</f>
        <v>24</v>
      </c>
      <c r="B27" s="5" t="e">
        <f>'④-2 個人負担　保険料'!B27</f>
        <v>#REF!</v>
      </c>
      <c r="C27" s="66" t="e">
        <f>集計表!#REF!</f>
        <v>#REF!</v>
      </c>
      <c r="D27" s="5" t="e">
        <f t="shared" si="2"/>
        <v>#REF!</v>
      </c>
      <c r="E27" s="66" t="e">
        <f>集計表!#REF!</f>
        <v>#REF!</v>
      </c>
      <c r="F27" s="5" t="e">
        <f t="shared" si="3"/>
        <v>#REF!</v>
      </c>
      <c r="G27" s="66" t="e">
        <f>集計表!#REF!</f>
        <v>#REF!</v>
      </c>
      <c r="H27" s="5" t="e">
        <f t="shared" si="4"/>
        <v>#REF!</v>
      </c>
      <c r="I27" s="66" t="e">
        <f>集計表!#REF!</f>
        <v>#REF!</v>
      </c>
      <c r="J27" s="5" t="e">
        <f t="shared" si="5"/>
        <v>#REF!</v>
      </c>
      <c r="K27" s="66" t="e">
        <f>集計表!#REF!</f>
        <v>#REF!</v>
      </c>
      <c r="L27" s="5" t="e">
        <f t="shared" si="6"/>
        <v>#REF!</v>
      </c>
      <c r="M27" s="5" t="e">
        <f t="shared" si="7"/>
        <v>#REF!</v>
      </c>
      <c r="N27" s="5" t="e">
        <f>集計表!#REF!</f>
        <v>#REF!</v>
      </c>
      <c r="P27" s="5" t="e">
        <f>SUM('③-2 個人負担分'!S27)</f>
        <v>#REF!</v>
      </c>
      <c r="Q27" s="5" t="e">
        <f t="shared" si="8"/>
        <v>#REF!</v>
      </c>
      <c r="R27" s="5" t="e">
        <f t="shared" si="9"/>
        <v>#REF!</v>
      </c>
      <c r="T27" s="5">
        <f t="shared" si="0"/>
        <v>0</v>
      </c>
      <c r="U27" s="5">
        <f t="shared" si="1"/>
        <v>0</v>
      </c>
      <c r="W27" s="5" t="e">
        <f t="shared" si="10"/>
        <v>#REF!</v>
      </c>
      <c r="Y27" s="5" t="e">
        <f t="shared" si="11"/>
        <v>#REF!</v>
      </c>
      <c r="Z27" s="5" t="e">
        <f t="shared" si="12"/>
        <v>#REF!</v>
      </c>
      <c r="AB27" s="3">
        <v>3600</v>
      </c>
      <c r="AC27" s="3">
        <v>1000</v>
      </c>
      <c r="AQ27" s="85" t="e">
        <f>#REF!</f>
        <v>#REF!</v>
      </c>
      <c r="AR27" s="89" t="e">
        <f>#REF!</f>
        <v>#REF!</v>
      </c>
    </row>
    <row r="28" spans="1:44">
      <c r="A28" s="23">
        <f>'④-2 個人負担　保険料'!A28</f>
        <v>25</v>
      </c>
      <c r="B28" s="5" t="e">
        <f>'④-2 個人負担　保険料'!B28</f>
        <v>#REF!</v>
      </c>
      <c r="C28" s="66" t="e">
        <f>集計表!#REF!</f>
        <v>#REF!</v>
      </c>
      <c r="D28" s="5" t="e">
        <f t="shared" si="2"/>
        <v>#REF!</v>
      </c>
      <c r="E28" s="66" t="e">
        <f>集計表!#REF!</f>
        <v>#REF!</v>
      </c>
      <c r="F28" s="5" t="e">
        <f t="shared" si="3"/>
        <v>#REF!</v>
      </c>
      <c r="G28" s="66" t="e">
        <f>集計表!#REF!</f>
        <v>#REF!</v>
      </c>
      <c r="H28" s="5" t="e">
        <f t="shared" si="4"/>
        <v>#REF!</v>
      </c>
      <c r="I28" s="66" t="e">
        <f>集計表!#REF!</f>
        <v>#REF!</v>
      </c>
      <c r="J28" s="5" t="e">
        <f t="shared" si="5"/>
        <v>#REF!</v>
      </c>
      <c r="K28" s="66" t="e">
        <f>集計表!#REF!</f>
        <v>#REF!</v>
      </c>
      <c r="L28" s="5" t="e">
        <f t="shared" si="6"/>
        <v>#REF!</v>
      </c>
      <c r="M28" s="5" t="e">
        <f t="shared" si="7"/>
        <v>#REF!</v>
      </c>
      <c r="N28" s="5" t="e">
        <f>集計表!#REF!</f>
        <v>#REF!</v>
      </c>
      <c r="P28" s="5" t="e">
        <f>SUM('③-2 個人負担分'!S28)</f>
        <v>#REF!</v>
      </c>
      <c r="Q28" s="5" t="e">
        <f t="shared" si="8"/>
        <v>#REF!</v>
      </c>
      <c r="R28" s="5" t="e">
        <f t="shared" si="9"/>
        <v>#REF!</v>
      </c>
      <c r="T28" s="5">
        <f t="shared" si="0"/>
        <v>0</v>
      </c>
      <c r="U28" s="5">
        <f t="shared" si="1"/>
        <v>0</v>
      </c>
      <c r="W28" s="5" t="e">
        <f t="shared" si="10"/>
        <v>#REF!</v>
      </c>
      <c r="Y28" s="5" t="e">
        <f t="shared" si="11"/>
        <v>#REF!</v>
      </c>
      <c r="Z28" s="5" t="e">
        <f t="shared" si="12"/>
        <v>#REF!</v>
      </c>
      <c r="AB28" s="3">
        <v>3600</v>
      </c>
      <c r="AC28" s="3">
        <v>1000</v>
      </c>
      <c r="AQ28" s="85" t="e">
        <f>#REF!</f>
        <v>#REF!</v>
      </c>
      <c r="AR28" s="89" t="e">
        <f>#REF!</f>
        <v>#REF!</v>
      </c>
    </row>
    <row r="29" spans="1:44">
      <c r="A29" s="23">
        <f>'④-2 個人負担　保険料'!A29</f>
        <v>26</v>
      </c>
      <c r="B29" s="5" t="e">
        <f>'④-2 個人負担　保険料'!B29</f>
        <v>#REF!</v>
      </c>
      <c r="C29" s="66" t="e">
        <f>集計表!#REF!</f>
        <v>#REF!</v>
      </c>
      <c r="D29" s="5" t="e">
        <f t="shared" si="2"/>
        <v>#REF!</v>
      </c>
      <c r="E29" s="66" t="e">
        <f>集計表!#REF!</f>
        <v>#REF!</v>
      </c>
      <c r="F29" s="5" t="e">
        <f t="shared" si="3"/>
        <v>#REF!</v>
      </c>
      <c r="G29" s="66" t="e">
        <f>集計表!#REF!</f>
        <v>#REF!</v>
      </c>
      <c r="H29" s="5" t="e">
        <f t="shared" si="4"/>
        <v>#REF!</v>
      </c>
      <c r="I29" s="66" t="e">
        <f>集計表!#REF!</f>
        <v>#REF!</v>
      </c>
      <c r="J29" s="5" t="e">
        <f t="shared" si="5"/>
        <v>#REF!</v>
      </c>
      <c r="K29" s="66" t="e">
        <f>集計表!#REF!</f>
        <v>#REF!</v>
      </c>
      <c r="L29" s="5" t="e">
        <f t="shared" si="6"/>
        <v>#REF!</v>
      </c>
      <c r="M29" s="5" t="e">
        <f t="shared" si="7"/>
        <v>#REF!</v>
      </c>
      <c r="N29" s="5" t="e">
        <f>集計表!#REF!</f>
        <v>#REF!</v>
      </c>
      <c r="P29" s="5" t="e">
        <f>SUM('③-2 個人負担分'!S29)</f>
        <v>#REF!</v>
      </c>
      <c r="Q29" s="5" t="e">
        <f t="shared" si="8"/>
        <v>#REF!</v>
      </c>
      <c r="R29" s="5" t="e">
        <f t="shared" si="9"/>
        <v>#REF!</v>
      </c>
      <c r="T29" s="5">
        <f t="shared" si="0"/>
        <v>0</v>
      </c>
      <c r="U29" s="5">
        <f t="shared" si="1"/>
        <v>0</v>
      </c>
      <c r="W29" s="5" t="e">
        <f t="shared" si="10"/>
        <v>#REF!</v>
      </c>
      <c r="Y29" s="5" t="e">
        <f t="shared" si="11"/>
        <v>#REF!</v>
      </c>
      <c r="Z29" s="5" t="e">
        <f t="shared" si="12"/>
        <v>#REF!</v>
      </c>
      <c r="AB29" s="3">
        <v>3600</v>
      </c>
      <c r="AC29" s="3">
        <v>1000</v>
      </c>
      <c r="AQ29" s="85" t="e">
        <f>#REF!</f>
        <v>#REF!</v>
      </c>
      <c r="AR29" s="89" t="e">
        <f>#REF!</f>
        <v>#REF!</v>
      </c>
    </row>
    <row r="30" spans="1:44">
      <c r="A30" s="23">
        <f>'④-2 個人負担　保険料'!A30</f>
        <v>27</v>
      </c>
      <c r="B30" s="5" t="e">
        <f>'④-2 個人負担　保険料'!B30</f>
        <v>#REF!</v>
      </c>
      <c r="C30" s="66" t="e">
        <f>集計表!#REF!</f>
        <v>#REF!</v>
      </c>
      <c r="D30" s="5" t="e">
        <f t="shared" si="2"/>
        <v>#REF!</v>
      </c>
      <c r="E30" s="66" t="e">
        <f>集計表!#REF!</f>
        <v>#REF!</v>
      </c>
      <c r="F30" s="5" t="e">
        <f t="shared" si="3"/>
        <v>#REF!</v>
      </c>
      <c r="G30" s="66" t="e">
        <f>集計表!#REF!</f>
        <v>#REF!</v>
      </c>
      <c r="H30" s="5" t="e">
        <f t="shared" si="4"/>
        <v>#REF!</v>
      </c>
      <c r="I30" s="66" t="e">
        <f>集計表!#REF!</f>
        <v>#REF!</v>
      </c>
      <c r="J30" s="5" t="e">
        <f t="shared" si="5"/>
        <v>#REF!</v>
      </c>
      <c r="K30" s="66" t="e">
        <f>集計表!#REF!</f>
        <v>#REF!</v>
      </c>
      <c r="L30" s="5" t="e">
        <f t="shared" si="6"/>
        <v>#REF!</v>
      </c>
      <c r="M30" s="5" t="e">
        <f t="shared" si="7"/>
        <v>#REF!</v>
      </c>
      <c r="N30" s="5" t="e">
        <f>集計表!#REF!</f>
        <v>#REF!</v>
      </c>
      <c r="P30" s="5" t="e">
        <f>SUM('③-2 個人負担分'!S30)</f>
        <v>#REF!</v>
      </c>
      <c r="Q30" s="5" t="e">
        <f t="shared" si="8"/>
        <v>#REF!</v>
      </c>
      <c r="R30" s="5" t="e">
        <f t="shared" si="9"/>
        <v>#REF!</v>
      </c>
      <c r="T30" s="5">
        <f t="shared" si="0"/>
        <v>0</v>
      </c>
      <c r="U30" s="5">
        <f t="shared" si="1"/>
        <v>0</v>
      </c>
      <c r="W30" s="5" t="e">
        <f t="shared" si="10"/>
        <v>#REF!</v>
      </c>
      <c r="Y30" s="5" t="e">
        <f t="shared" si="11"/>
        <v>#REF!</v>
      </c>
      <c r="Z30" s="5" t="e">
        <f t="shared" si="12"/>
        <v>#REF!</v>
      </c>
      <c r="AB30" s="3">
        <v>3600</v>
      </c>
      <c r="AC30" s="3">
        <v>1000</v>
      </c>
      <c r="AQ30" s="85" t="e">
        <f>#REF!</f>
        <v>#REF!</v>
      </c>
      <c r="AR30" s="89" t="e">
        <f>#REF!</f>
        <v>#REF!</v>
      </c>
    </row>
    <row r="31" spans="1:44">
      <c r="A31" s="23">
        <f>'④-2 個人負担　保険料'!A31</f>
        <v>28</v>
      </c>
      <c r="B31" s="5" t="e">
        <f>'④-2 個人負担　保険料'!B31</f>
        <v>#REF!</v>
      </c>
      <c r="C31" s="66" t="e">
        <f>集計表!#REF!</f>
        <v>#REF!</v>
      </c>
      <c r="D31" s="5" t="e">
        <f t="shared" si="2"/>
        <v>#REF!</v>
      </c>
      <c r="E31" s="66" t="e">
        <f>集計表!#REF!</f>
        <v>#REF!</v>
      </c>
      <c r="F31" s="5" t="e">
        <f t="shared" si="3"/>
        <v>#REF!</v>
      </c>
      <c r="G31" s="66" t="e">
        <f>集計表!#REF!</f>
        <v>#REF!</v>
      </c>
      <c r="H31" s="5" t="e">
        <f t="shared" si="4"/>
        <v>#REF!</v>
      </c>
      <c r="I31" s="66" t="e">
        <f>集計表!#REF!</f>
        <v>#REF!</v>
      </c>
      <c r="J31" s="5" t="e">
        <f t="shared" si="5"/>
        <v>#REF!</v>
      </c>
      <c r="K31" s="66" t="e">
        <f>集計表!#REF!</f>
        <v>#REF!</v>
      </c>
      <c r="L31" s="5" t="e">
        <f t="shared" si="6"/>
        <v>#REF!</v>
      </c>
      <c r="M31" s="5" t="e">
        <f t="shared" si="7"/>
        <v>#REF!</v>
      </c>
      <c r="N31" s="5" t="e">
        <f>集計表!#REF!</f>
        <v>#REF!</v>
      </c>
      <c r="P31" s="5" t="e">
        <f>SUM('③-2 個人負担分'!S31)</f>
        <v>#REF!</v>
      </c>
      <c r="Q31" s="5" t="e">
        <f t="shared" si="8"/>
        <v>#REF!</v>
      </c>
      <c r="R31" s="5" t="e">
        <f t="shared" si="9"/>
        <v>#REF!</v>
      </c>
      <c r="T31" s="5">
        <f t="shared" si="0"/>
        <v>0</v>
      </c>
      <c r="U31" s="5">
        <f t="shared" si="1"/>
        <v>0</v>
      </c>
      <c r="W31" s="5" t="e">
        <f t="shared" si="10"/>
        <v>#REF!</v>
      </c>
      <c r="Y31" s="5" t="e">
        <f t="shared" si="11"/>
        <v>#REF!</v>
      </c>
      <c r="Z31" s="5" t="e">
        <f t="shared" si="12"/>
        <v>#REF!</v>
      </c>
      <c r="AB31" s="3">
        <v>3600</v>
      </c>
      <c r="AC31" s="3">
        <v>1000</v>
      </c>
      <c r="AQ31" s="85" t="e">
        <f>#REF!</f>
        <v>#REF!</v>
      </c>
      <c r="AR31" s="89" t="e">
        <f>#REF!</f>
        <v>#REF!</v>
      </c>
    </row>
    <row r="32" spans="1:44">
      <c r="A32" s="23">
        <f>'④-2 個人負担　保険料'!A32</f>
        <v>29</v>
      </c>
      <c r="B32" s="5" t="e">
        <f>'④-2 個人負担　保険料'!B32</f>
        <v>#REF!</v>
      </c>
      <c r="C32" s="66" t="e">
        <f>集計表!#REF!</f>
        <v>#REF!</v>
      </c>
      <c r="D32" s="5" t="e">
        <f t="shared" si="2"/>
        <v>#REF!</v>
      </c>
      <c r="E32" s="66" t="e">
        <f>集計表!#REF!</f>
        <v>#REF!</v>
      </c>
      <c r="F32" s="5" t="e">
        <f t="shared" si="3"/>
        <v>#REF!</v>
      </c>
      <c r="G32" s="66" t="e">
        <f>集計表!#REF!</f>
        <v>#REF!</v>
      </c>
      <c r="H32" s="5" t="e">
        <f t="shared" si="4"/>
        <v>#REF!</v>
      </c>
      <c r="I32" s="66" t="e">
        <f>集計表!#REF!</f>
        <v>#REF!</v>
      </c>
      <c r="J32" s="5" t="e">
        <f t="shared" si="5"/>
        <v>#REF!</v>
      </c>
      <c r="K32" s="66" t="e">
        <f>集計表!#REF!</f>
        <v>#REF!</v>
      </c>
      <c r="L32" s="5" t="e">
        <f t="shared" si="6"/>
        <v>#REF!</v>
      </c>
      <c r="M32" s="5" t="e">
        <f t="shared" si="7"/>
        <v>#REF!</v>
      </c>
      <c r="N32" s="5" t="e">
        <f>集計表!#REF!</f>
        <v>#REF!</v>
      </c>
      <c r="P32" s="5" t="e">
        <f>SUM('③-2 個人負担分'!S32)</f>
        <v>#REF!</v>
      </c>
      <c r="Q32" s="5" t="e">
        <f t="shared" si="8"/>
        <v>#REF!</v>
      </c>
      <c r="R32" s="5" t="e">
        <f t="shared" si="9"/>
        <v>#REF!</v>
      </c>
      <c r="T32" s="5">
        <f t="shared" si="0"/>
        <v>0</v>
      </c>
      <c r="U32" s="5">
        <f t="shared" si="1"/>
        <v>0</v>
      </c>
      <c r="W32" s="5" t="e">
        <f t="shared" si="10"/>
        <v>#REF!</v>
      </c>
      <c r="Y32" s="5" t="e">
        <f t="shared" si="11"/>
        <v>#REF!</v>
      </c>
      <c r="Z32" s="5" t="e">
        <f t="shared" si="12"/>
        <v>#REF!</v>
      </c>
      <c r="AB32" s="3">
        <v>3600</v>
      </c>
      <c r="AC32" s="3">
        <v>1000</v>
      </c>
      <c r="AQ32" s="85" t="e">
        <f>#REF!</f>
        <v>#REF!</v>
      </c>
      <c r="AR32" s="89" t="e">
        <f>#REF!</f>
        <v>#REF!</v>
      </c>
    </row>
    <row r="33" spans="1:44">
      <c r="A33" s="23">
        <f>'④-2 個人負担　保険料'!A33</f>
        <v>30</v>
      </c>
      <c r="B33" s="5" t="e">
        <f>'④-2 個人負担　保険料'!B33</f>
        <v>#REF!</v>
      </c>
      <c r="C33" s="66" t="e">
        <f>集計表!#REF!</f>
        <v>#REF!</v>
      </c>
      <c r="D33" s="5" t="e">
        <f t="shared" si="2"/>
        <v>#REF!</v>
      </c>
      <c r="E33" s="66" t="e">
        <f>集計表!#REF!</f>
        <v>#REF!</v>
      </c>
      <c r="F33" s="5" t="e">
        <f t="shared" si="3"/>
        <v>#REF!</v>
      </c>
      <c r="G33" s="66" t="e">
        <f>集計表!#REF!</f>
        <v>#REF!</v>
      </c>
      <c r="H33" s="5" t="e">
        <f t="shared" si="4"/>
        <v>#REF!</v>
      </c>
      <c r="I33" s="66" t="e">
        <f>集計表!#REF!</f>
        <v>#REF!</v>
      </c>
      <c r="J33" s="5" t="e">
        <f t="shared" si="5"/>
        <v>#REF!</v>
      </c>
      <c r="K33" s="66" t="e">
        <f>集計表!#REF!</f>
        <v>#REF!</v>
      </c>
      <c r="L33" s="5" t="e">
        <f t="shared" si="6"/>
        <v>#REF!</v>
      </c>
      <c r="M33" s="5" t="e">
        <f t="shared" si="7"/>
        <v>#REF!</v>
      </c>
      <c r="N33" s="5" t="e">
        <f>集計表!#REF!</f>
        <v>#REF!</v>
      </c>
      <c r="P33" s="5" t="e">
        <f>SUM('③-2 個人負担分'!S33)</f>
        <v>#REF!</v>
      </c>
      <c r="Q33" s="5" t="e">
        <f t="shared" si="8"/>
        <v>#REF!</v>
      </c>
      <c r="R33" s="5" t="e">
        <f t="shared" si="9"/>
        <v>#REF!</v>
      </c>
      <c r="T33" s="5">
        <f t="shared" si="0"/>
        <v>0</v>
      </c>
      <c r="U33" s="5">
        <f t="shared" si="1"/>
        <v>0</v>
      </c>
      <c r="W33" s="5" t="e">
        <f t="shared" si="10"/>
        <v>#REF!</v>
      </c>
      <c r="Y33" s="5" t="e">
        <f t="shared" si="11"/>
        <v>#REF!</v>
      </c>
      <c r="Z33" s="5" t="e">
        <f t="shared" si="12"/>
        <v>#REF!</v>
      </c>
      <c r="AB33" s="3">
        <v>3600</v>
      </c>
      <c r="AC33" s="3">
        <v>1000</v>
      </c>
      <c r="AQ33" s="85" t="e">
        <f>#REF!</f>
        <v>#REF!</v>
      </c>
      <c r="AR33" s="89" t="e">
        <f>#REF!</f>
        <v>#REF!</v>
      </c>
    </row>
    <row r="34" spans="1:44">
      <c r="A34" s="23">
        <f>'④-2 個人負担　保険料'!A34</f>
        <v>31</v>
      </c>
      <c r="B34" s="5" t="e">
        <f>'④-2 個人負担　保険料'!B34</f>
        <v>#REF!</v>
      </c>
      <c r="C34" s="66" t="e">
        <f>集計表!#REF!</f>
        <v>#REF!</v>
      </c>
      <c r="D34" s="5" t="e">
        <f t="shared" si="2"/>
        <v>#REF!</v>
      </c>
      <c r="E34" s="66" t="e">
        <f>集計表!#REF!</f>
        <v>#REF!</v>
      </c>
      <c r="F34" s="5" t="e">
        <f t="shared" si="3"/>
        <v>#REF!</v>
      </c>
      <c r="G34" s="66" t="e">
        <f>集計表!#REF!</f>
        <v>#REF!</v>
      </c>
      <c r="H34" s="5" t="e">
        <f t="shared" si="4"/>
        <v>#REF!</v>
      </c>
      <c r="I34" s="66" t="e">
        <f>集計表!#REF!</f>
        <v>#REF!</v>
      </c>
      <c r="J34" s="5" t="e">
        <f t="shared" si="5"/>
        <v>#REF!</v>
      </c>
      <c r="K34" s="66" t="e">
        <f>集計表!#REF!</f>
        <v>#REF!</v>
      </c>
      <c r="L34" s="5" t="e">
        <f t="shared" si="6"/>
        <v>#REF!</v>
      </c>
      <c r="M34" s="5" t="e">
        <f t="shared" si="7"/>
        <v>#REF!</v>
      </c>
      <c r="N34" s="5" t="e">
        <f>集計表!#REF!</f>
        <v>#REF!</v>
      </c>
      <c r="P34" s="5" t="e">
        <f>SUM('③-2 個人負担分'!S34)</f>
        <v>#REF!</v>
      </c>
      <c r="Q34" s="5" t="e">
        <f t="shared" si="8"/>
        <v>#REF!</v>
      </c>
      <c r="R34" s="5" t="e">
        <f t="shared" si="9"/>
        <v>#REF!</v>
      </c>
      <c r="T34" s="5">
        <f t="shared" si="0"/>
        <v>0</v>
      </c>
      <c r="U34" s="5">
        <f t="shared" si="1"/>
        <v>0</v>
      </c>
      <c r="W34" s="5" t="e">
        <f t="shared" si="10"/>
        <v>#REF!</v>
      </c>
      <c r="Y34" s="5" t="e">
        <f t="shared" si="11"/>
        <v>#REF!</v>
      </c>
      <c r="Z34" s="5" t="e">
        <f t="shared" si="12"/>
        <v>#REF!</v>
      </c>
      <c r="AB34" s="3">
        <v>3600</v>
      </c>
      <c r="AC34" s="3">
        <v>1000</v>
      </c>
      <c r="AQ34" s="85" t="e">
        <f>#REF!</f>
        <v>#REF!</v>
      </c>
      <c r="AR34" s="89" t="e">
        <f>#REF!</f>
        <v>#REF!</v>
      </c>
    </row>
    <row r="35" spans="1:44">
      <c r="A35" s="23">
        <f>'④-2 個人負担　保険料'!A35</f>
        <v>32</v>
      </c>
      <c r="B35" s="5" t="e">
        <f>'④-2 個人負担　保険料'!B35</f>
        <v>#REF!</v>
      </c>
      <c r="C35" s="66" t="e">
        <f>集計表!#REF!</f>
        <v>#REF!</v>
      </c>
      <c r="D35" s="5" t="e">
        <f t="shared" si="2"/>
        <v>#REF!</v>
      </c>
      <c r="E35" s="66" t="e">
        <f>集計表!#REF!</f>
        <v>#REF!</v>
      </c>
      <c r="F35" s="5" t="e">
        <f t="shared" si="3"/>
        <v>#REF!</v>
      </c>
      <c r="G35" s="66" t="e">
        <f>集計表!#REF!</f>
        <v>#REF!</v>
      </c>
      <c r="H35" s="5" t="e">
        <f t="shared" si="4"/>
        <v>#REF!</v>
      </c>
      <c r="I35" s="66" t="e">
        <f>集計表!#REF!</f>
        <v>#REF!</v>
      </c>
      <c r="J35" s="5" t="e">
        <f t="shared" si="5"/>
        <v>#REF!</v>
      </c>
      <c r="K35" s="66" t="e">
        <f>集計表!#REF!</f>
        <v>#REF!</v>
      </c>
      <c r="L35" s="5" t="e">
        <f t="shared" si="6"/>
        <v>#REF!</v>
      </c>
      <c r="M35" s="5" t="e">
        <f t="shared" si="7"/>
        <v>#REF!</v>
      </c>
      <c r="N35" s="5" t="e">
        <f>集計表!#REF!</f>
        <v>#REF!</v>
      </c>
      <c r="P35" s="5" t="e">
        <f>SUM('③-2 個人負担分'!S35)</f>
        <v>#REF!</v>
      </c>
      <c r="Q35" s="5" t="e">
        <f t="shared" si="8"/>
        <v>#REF!</v>
      </c>
      <c r="R35" s="5" t="e">
        <f t="shared" si="9"/>
        <v>#REF!</v>
      </c>
      <c r="T35" s="5">
        <f t="shared" si="0"/>
        <v>0</v>
      </c>
      <c r="U35" s="5">
        <f t="shared" si="1"/>
        <v>0</v>
      </c>
      <c r="W35" s="5" t="e">
        <f t="shared" si="10"/>
        <v>#REF!</v>
      </c>
      <c r="Y35" s="5" t="e">
        <f t="shared" si="11"/>
        <v>#REF!</v>
      </c>
      <c r="Z35" s="5" t="e">
        <f t="shared" si="12"/>
        <v>#REF!</v>
      </c>
      <c r="AB35" s="3">
        <v>3600</v>
      </c>
      <c r="AC35" s="3">
        <v>1000</v>
      </c>
      <c r="AQ35" s="85" t="e">
        <f>#REF!</f>
        <v>#REF!</v>
      </c>
      <c r="AR35" s="89" t="e">
        <f>#REF!</f>
        <v>#REF!</v>
      </c>
    </row>
    <row r="36" spans="1:44">
      <c r="A36" s="23">
        <f>'④-2 個人負担　保険料'!A36</f>
        <v>33</v>
      </c>
      <c r="B36" s="5" t="e">
        <f>'④-2 個人負担　保険料'!B36</f>
        <v>#REF!</v>
      </c>
      <c r="C36" s="66" t="e">
        <f>集計表!#REF!</f>
        <v>#REF!</v>
      </c>
      <c r="D36" s="5" t="e">
        <f t="shared" si="2"/>
        <v>#REF!</v>
      </c>
      <c r="E36" s="66" t="e">
        <f>集計表!#REF!</f>
        <v>#REF!</v>
      </c>
      <c r="F36" s="5" t="e">
        <f t="shared" si="3"/>
        <v>#REF!</v>
      </c>
      <c r="G36" s="66" t="e">
        <f>集計表!#REF!</f>
        <v>#REF!</v>
      </c>
      <c r="H36" s="5" t="e">
        <f t="shared" si="4"/>
        <v>#REF!</v>
      </c>
      <c r="I36" s="66" t="e">
        <f>集計表!#REF!</f>
        <v>#REF!</v>
      </c>
      <c r="J36" s="5" t="e">
        <f t="shared" si="5"/>
        <v>#REF!</v>
      </c>
      <c r="K36" s="66" t="e">
        <f>集計表!#REF!</f>
        <v>#REF!</v>
      </c>
      <c r="L36" s="5" t="e">
        <f t="shared" si="6"/>
        <v>#REF!</v>
      </c>
      <c r="M36" s="5" t="e">
        <f t="shared" si="7"/>
        <v>#REF!</v>
      </c>
      <c r="N36" s="5" t="e">
        <f>集計表!#REF!</f>
        <v>#REF!</v>
      </c>
      <c r="P36" s="5" t="e">
        <f>SUM('③-2 個人負担分'!S36)</f>
        <v>#REF!</v>
      </c>
      <c r="Q36" s="5" t="e">
        <f t="shared" si="8"/>
        <v>#REF!</v>
      </c>
      <c r="R36" s="5" t="e">
        <f t="shared" si="9"/>
        <v>#REF!</v>
      </c>
      <c r="T36" s="5">
        <f t="shared" ref="T36:T67" si="13">SUMIF(AE:AE,N36,AH:AH)</f>
        <v>0</v>
      </c>
      <c r="U36" s="5">
        <f t="shared" ref="U36:U67" si="14">SUMIF(AE:AE,N36,AI:AI)</f>
        <v>0</v>
      </c>
      <c r="W36" s="5" t="e">
        <f t="shared" si="10"/>
        <v>#REF!</v>
      </c>
      <c r="Y36" s="5" t="e">
        <f t="shared" si="11"/>
        <v>#REF!</v>
      </c>
      <c r="Z36" s="5" t="e">
        <f t="shared" si="12"/>
        <v>#REF!</v>
      </c>
      <c r="AB36" s="3">
        <v>3600</v>
      </c>
      <c r="AC36" s="3">
        <v>1000</v>
      </c>
      <c r="AQ36" s="85" t="e">
        <f>#REF!</f>
        <v>#REF!</v>
      </c>
      <c r="AR36" s="89" t="e">
        <f>#REF!</f>
        <v>#REF!</v>
      </c>
    </row>
    <row r="37" spans="1:44">
      <c r="A37" s="23">
        <f>'④-2 個人負担　保険料'!A37</f>
        <v>34</v>
      </c>
      <c r="B37" s="5" t="e">
        <f>'④-2 個人負担　保険料'!B37</f>
        <v>#REF!</v>
      </c>
      <c r="C37" s="66" t="e">
        <f>集計表!#REF!</f>
        <v>#REF!</v>
      </c>
      <c r="D37" s="5" t="e">
        <f t="shared" si="2"/>
        <v>#REF!</v>
      </c>
      <c r="E37" s="66" t="e">
        <f>集計表!#REF!</f>
        <v>#REF!</v>
      </c>
      <c r="F37" s="5" t="e">
        <f t="shared" si="3"/>
        <v>#REF!</v>
      </c>
      <c r="G37" s="66" t="e">
        <f>集計表!#REF!</f>
        <v>#REF!</v>
      </c>
      <c r="H37" s="5" t="e">
        <f t="shared" si="4"/>
        <v>#REF!</v>
      </c>
      <c r="I37" s="66" t="e">
        <f>集計表!#REF!</f>
        <v>#REF!</v>
      </c>
      <c r="J37" s="5" t="e">
        <f t="shared" si="5"/>
        <v>#REF!</v>
      </c>
      <c r="K37" s="66" t="e">
        <f>集計表!#REF!</f>
        <v>#REF!</v>
      </c>
      <c r="L37" s="5" t="e">
        <f t="shared" si="6"/>
        <v>#REF!</v>
      </c>
      <c r="M37" s="5" t="e">
        <f t="shared" si="7"/>
        <v>#REF!</v>
      </c>
      <c r="N37" s="5" t="e">
        <f>集計表!#REF!</f>
        <v>#REF!</v>
      </c>
      <c r="P37" s="5" t="e">
        <f>SUM('③-2 個人負担分'!S37)</f>
        <v>#REF!</v>
      </c>
      <c r="Q37" s="5" t="e">
        <f t="shared" si="8"/>
        <v>#REF!</v>
      </c>
      <c r="R37" s="5" t="e">
        <f t="shared" si="9"/>
        <v>#REF!</v>
      </c>
      <c r="T37" s="5">
        <f t="shared" si="13"/>
        <v>0</v>
      </c>
      <c r="U37" s="5">
        <f t="shared" si="14"/>
        <v>0</v>
      </c>
      <c r="W37" s="5" t="e">
        <f t="shared" si="10"/>
        <v>#REF!</v>
      </c>
      <c r="Y37" s="5" t="e">
        <f t="shared" si="11"/>
        <v>#REF!</v>
      </c>
      <c r="Z37" s="5" t="e">
        <f t="shared" si="12"/>
        <v>#REF!</v>
      </c>
      <c r="AB37" s="3">
        <v>3600</v>
      </c>
      <c r="AC37" s="3">
        <v>1000</v>
      </c>
      <c r="AQ37" s="85" t="e">
        <f>#REF!</f>
        <v>#REF!</v>
      </c>
      <c r="AR37" s="89" t="e">
        <f>#REF!</f>
        <v>#REF!</v>
      </c>
    </row>
    <row r="38" spans="1:44">
      <c r="A38" s="23">
        <f>'④-2 個人負担　保険料'!A38</f>
        <v>35</v>
      </c>
      <c r="B38" s="5" t="e">
        <f>'④-2 個人負担　保険料'!B38</f>
        <v>#REF!</v>
      </c>
      <c r="C38" s="66" t="e">
        <f>集計表!#REF!</f>
        <v>#REF!</v>
      </c>
      <c r="D38" s="5" t="e">
        <f t="shared" si="2"/>
        <v>#REF!</v>
      </c>
      <c r="E38" s="66" t="e">
        <f>集計表!#REF!</f>
        <v>#REF!</v>
      </c>
      <c r="F38" s="5" t="e">
        <f t="shared" si="3"/>
        <v>#REF!</v>
      </c>
      <c r="G38" s="66" t="e">
        <f>集計表!#REF!</f>
        <v>#REF!</v>
      </c>
      <c r="H38" s="5" t="e">
        <f t="shared" si="4"/>
        <v>#REF!</v>
      </c>
      <c r="I38" s="66" t="e">
        <f>集計表!#REF!</f>
        <v>#REF!</v>
      </c>
      <c r="J38" s="5" t="e">
        <f t="shared" si="5"/>
        <v>#REF!</v>
      </c>
      <c r="K38" s="66" t="e">
        <f>集計表!#REF!</f>
        <v>#REF!</v>
      </c>
      <c r="L38" s="5" t="e">
        <f t="shared" si="6"/>
        <v>#REF!</v>
      </c>
      <c r="M38" s="5" t="e">
        <f t="shared" si="7"/>
        <v>#REF!</v>
      </c>
      <c r="N38" s="5" t="e">
        <f>集計表!#REF!</f>
        <v>#REF!</v>
      </c>
      <c r="P38" s="5" t="e">
        <f>SUM('③-2 個人負担分'!S38)</f>
        <v>#REF!</v>
      </c>
      <c r="Q38" s="5" t="e">
        <f t="shared" si="8"/>
        <v>#REF!</v>
      </c>
      <c r="R38" s="5" t="e">
        <f t="shared" si="9"/>
        <v>#REF!</v>
      </c>
      <c r="T38" s="5">
        <f t="shared" si="13"/>
        <v>0</v>
      </c>
      <c r="U38" s="5">
        <f t="shared" si="14"/>
        <v>0</v>
      </c>
      <c r="W38" s="5" t="e">
        <f t="shared" si="10"/>
        <v>#REF!</v>
      </c>
      <c r="Y38" s="5" t="e">
        <f t="shared" si="11"/>
        <v>#REF!</v>
      </c>
      <c r="Z38" s="5" t="e">
        <f t="shared" si="12"/>
        <v>#REF!</v>
      </c>
      <c r="AB38" s="3">
        <v>3600</v>
      </c>
      <c r="AC38" s="3">
        <v>1000</v>
      </c>
      <c r="AQ38" s="85" t="e">
        <f>#REF!</f>
        <v>#REF!</v>
      </c>
      <c r="AR38" s="89" t="e">
        <f>#REF!</f>
        <v>#REF!</v>
      </c>
    </row>
    <row r="39" spans="1:44">
      <c r="A39" s="23">
        <f>'④-2 個人負担　保険料'!A39</f>
        <v>36</v>
      </c>
      <c r="B39" s="5" t="e">
        <f>'④-2 個人負担　保険料'!B39</f>
        <v>#REF!</v>
      </c>
      <c r="C39" s="66" t="e">
        <f>集計表!#REF!</f>
        <v>#REF!</v>
      </c>
      <c r="D39" s="5" t="e">
        <f t="shared" si="2"/>
        <v>#REF!</v>
      </c>
      <c r="E39" s="66" t="e">
        <f>集計表!#REF!</f>
        <v>#REF!</v>
      </c>
      <c r="F39" s="5" t="e">
        <f t="shared" si="3"/>
        <v>#REF!</v>
      </c>
      <c r="G39" s="66" t="e">
        <f>集計表!#REF!</f>
        <v>#REF!</v>
      </c>
      <c r="H39" s="5" t="e">
        <f t="shared" si="4"/>
        <v>#REF!</v>
      </c>
      <c r="I39" s="66" t="e">
        <f>集計表!#REF!</f>
        <v>#REF!</v>
      </c>
      <c r="J39" s="5" t="e">
        <f t="shared" si="5"/>
        <v>#REF!</v>
      </c>
      <c r="K39" s="66" t="e">
        <f>集計表!#REF!</f>
        <v>#REF!</v>
      </c>
      <c r="L39" s="5" t="e">
        <f t="shared" si="6"/>
        <v>#REF!</v>
      </c>
      <c r="M39" s="5" t="e">
        <f t="shared" si="7"/>
        <v>#REF!</v>
      </c>
      <c r="N39" s="5" t="e">
        <f>集計表!#REF!</f>
        <v>#REF!</v>
      </c>
      <c r="P39" s="5" t="e">
        <f>SUM('③-2 個人負担分'!S39)</f>
        <v>#REF!</v>
      </c>
      <c r="Q39" s="5" t="e">
        <f t="shared" si="8"/>
        <v>#REF!</v>
      </c>
      <c r="R39" s="5" t="e">
        <f t="shared" si="9"/>
        <v>#REF!</v>
      </c>
      <c r="T39" s="5">
        <f t="shared" si="13"/>
        <v>0</v>
      </c>
      <c r="U39" s="5">
        <f t="shared" si="14"/>
        <v>0</v>
      </c>
      <c r="W39" s="5" t="e">
        <f t="shared" si="10"/>
        <v>#REF!</v>
      </c>
      <c r="Y39" s="5" t="e">
        <f t="shared" si="11"/>
        <v>#REF!</v>
      </c>
      <c r="Z39" s="5" t="e">
        <f t="shared" si="12"/>
        <v>#REF!</v>
      </c>
      <c r="AB39" s="3">
        <v>3600</v>
      </c>
      <c r="AC39" s="3">
        <v>1000</v>
      </c>
      <c r="AQ39" s="85" t="e">
        <f>#REF!</f>
        <v>#REF!</v>
      </c>
      <c r="AR39" s="89" t="e">
        <f>#REF!</f>
        <v>#REF!</v>
      </c>
    </row>
    <row r="40" spans="1:44">
      <c r="A40" s="23">
        <f>'④-2 個人負担　保険料'!A40</f>
        <v>37</v>
      </c>
      <c r="B40" s="5" t="e">
        <f>'④-2 個人負担　保険料'!B40</f>
        <v>#REF!</v>
      </c>
      <c r="C40" s="66" t="e">
        <f>集計表!#REF!</f>
        <v>#REF!</v>
      </c>
      <c r="D40" s="5" t="e">
        <f t="shared" si="2"/>
        <v>#REF!</v>
      </c>
      <c r="E40" s="66" t="e">
        <f>集計表!#REF!</f>
        <v>#REF!</v>
      </c>
      <c r="F40" s="5" t="e">
        <f t="shared" si="3"/>
        <v>#REF!</v>
      </c>
      <c r="G40" s="66" t="e">
        <f>集計表!#REF!</f>
        <v>#REF!</v>
      </c>
      <c r="H40" s="5" t="e">
        <f t="shared" si="4"/>
        <v>#REF!</v>
      </c>
      <c r="I40" s="66" t="e">
        <f>集計表!#REF!</f>
        <v>#REF!</v>
      </c>
      <c r="J40" s="5" t="e">
        <f t="shared" si="5"/>
        <v>#REF!</v>
      </c>
      <c r="K40" s="66" t="e">
        <f>集計表!#REF!</f>
        <v>#REF!</v>
      </c>
      <c r="L40" s="5" t="e">
        <f t="shared" si="6"/>
        <v>#REF!</v>
      </c>
      <c r="M40" s="5" t="e">
        <f t="shared" si="7"/>
        <v>#REF!</v>
      </c>
      <c r="N40" s="5" t="e">
        <f>集計表!#REF!</f>
        <v>#REF!</v>
      </c>
      <c r="P40" s="5" t="e">
        <f>SUM('③-2 個人負担分'!S40)</f>
        <v>#REF!</v>
      </c>
      <c r="Q40" s="5" t="e">
        <f t="shared" si="8"/>
        <v>#REF!</v>
      </c>
      <c r="R40" s="5" t="e">
        <f t="shared" si="9"/>
        <v>#REF!</v>
      </c>
      <c r="T40" s="5">
        <f t="shared" si="13"/>
        <v>0</v>
      </c>
      <c r="U40" s="5">
        <f t="shared" si="14"/>
        <v>0</v>
      </c>
      <c r="W40" s="5" t="e">
        <f t="shared" si="10"/>
        <v>#REF!</v>
      </c>
      <c r="Y40" s="5" t="e">
        <f t="shared" si="11"/>
        <v>#REF!</v>
      </c>
      <c r="Z40" s="5" t="e">
        <f t="shared" si="12"/>
        <v>#REF!</v>
      </c>
      <c r="AB40" s="3">
        <v>3600</v>
      </c>
      <c r="AC40" s="3">
        <v>1000</v>
      </c>
      <c r="AQ40" s="85" t="e">
        <f>#REF!</f>
        <v>#REF!</v>
      </c>
      <c r="AR40" s="89" t="e">
        <f>#REF!</f>
        <v>#REF!</v>
      </c>
    </row>
    <row r="41" spans="1:44">
      <c r="A41" s="23">
        <f>'④-2 個人負担　保険料'!A41</f>
        <v>38</v>
      </c>
      <c r="B41" s="5" t="e">
        <f>'④-2 個人負担　保険料'!B41</f>
        <v>#REF!</v>
      </c>
      <c r="C41" s="66" t="e">
        <f>集計表!#REF!</f>
        <v>#REF!</v>
      </c>
      <c r="D41" s="5" t="e">
        <f t="shared" si="2"/>
        <v>#REF!</v>
      </c>
      <c r="E41" s="66" t="e">
        <f>集計表!#REF!</f>
        <v>#REF!</v>
      </c>
      <c r="F41" s="5" t="e">
        <f t="shared" si="3"/>
        <v>#REF!</v>
      </c>
      <c r="G41" s="66" t="e">
        <f>集計表!#REF!</f>
        <v>#REF!</v>
      </c>
      <c r="H41" s="5" t="e">
        <f t="shared" si="4"/>
        <v>#REF!</v>
      </c>
      <c r="I41" s="66" t="e">
        <f>集計表!#REF!</f>
        <v>#REF!</v>
      </c>
      <c r="J41" s="5" t="e">
        <f t="shared" si="5"/>
        <v>#REF!</v>
      </c>
      <c r="K41" s="66" t="e">
        <f>集計表!#REF!</f>
        <v>#REF!</v>
      </c>
      <c r="L41" s="5" t="e">
        <f t="shared" si="6"/>
        <v>#REF!</v>
      </c>
      <c r="M41" s="5" t="e">
        <f t="shared" si="7"/>
        <v>#REF!</v>
      </c>
      <c r="N41" s="5" t="e">
        <f>集計表!#REF!</f>
        <v>#REF!</v>
      </c>
      <c r="P41" s="5" t="e">
        <f>SUM('③-2 個人負担分'!S41)</f>
        <v>#REF!</v>
      </c>
      <c r="Q41" s="5" t="e">
        <f t="shared" si="8"/>
        <v>#REF!</v>
      </c>
      <c r="R41" s="5" t="e">
        <f t="shared" si="9"/>
        <v>#REF!</v>
      </c>
      <c r="T41" s="5">
        <f t="shared" si="13"/>
        <v>0</v>
      </c>
      <c r="U41" s="5">
        <f t="shared" si="14"/>
        <v>0</v>
      </c>
      <c r="W41" s="5" t="e">
        <f t="shared" si="10"/>
        <v>#REF!</v>
      </c>
      <c r="Y41" s="5" t="e">
        <f t="shared" si="11"/>
        <v>#REF!</v>
      </c>
      <c r="Z41" s="5" t="e">
        <f t="shared" si="12"/>
        <v>#REF!</v>
      </c>
      <c r="AB41" s="3">
        <v>3600</v>
      </c>
      <c r="AC41" s="3">
        <v>1000</v>
      </c>
      <c r="AQ41" s="85" t="e">
        <f>#REF!</f>
        <v>#REF!</v>
      </c>
      <c r="AR41" s="89" t="e">
        <f>#REF!</f>
        <v>#REF!</v>
      </c>
    </row>
    <row r="42" spans="1:44">
      <c r="A42" s="23">
        <f>'④-2 個人負担　保険料'!A42</f>
        <v>39</v>
      </c>
      <c r="B42" s="5" t="e">
        <f>'④-2 個人負担　保険料'!B42</f>
        <v>#REF!</v>
      </c>
      <c r="C42" s="66" t="e">
        <f>集計表!#REF!</f>
        <v>#REF!</v>
      </c>
      <c r="D42" s="5" t="e">
        <f t="shared" si="2"/>
        <v>#REF!</v>
      </c>
      <c r="E42" s="66" t="e">
        <f>集計表!#REF!</f>
        <v>#REF!</v>
      </c>
      <c r="F42" s="5" t="e">
        <f t="shared" si="3"/>
        <v>#REF!</v>
      </c>
      <c r="G42" s="66" t="e">
        <f>集計表!#REF!</f>
        <v>#REF!</v>
      </c>
      <c r="H42" s="5" t="e">
        <f t="shared" si="4"/>
        <v>#REF!</v>
      </c>
      <c r="I42" s="66" t="e">
        <f>集計表!#REF!</f>
        <v>#REF!</v>
      </c>
      <c r="J42" s="5" t="e">
        <f t="shared" si="5"/>
        <v>#REF!</v>
      </c>
      <c r="K42" s="66" t="e">
        <f>集計表!#REF!</f>
        <v>#REF!</v>
      </c>
      <c r="L42" s="5" t="e">
        <f t="shared" si="6"/>
        <v>#REF!</v>
      </c>
      <c r="M42" s="5" t="e">
        <f t="shared" si="7"/>
        <v>#REF!</v>
      </c>
      <c r="N42" s="5" t="e">
        <f>集計表!#REF!</f>
        <v>#REF!</v>
      </c>
      <c r="P42" s="5" t="e">
        <f>SUM('③-2 個人負担分'!S42)</f>
        <v>#REF!</v>
      </c>
      <c r="Q42" s="5" t="e">
        <f t="shared" si="8"/>
        <v>#REF!</v>
      </c>
      <c r="R42" s="5" t="e">
        <f t="shared" si="9"/>
        <v>#REF!</v>
      </c>
      <c r="T42" s="5">
        <f t="shared" si="13"/>
        <v>0</v>
      </c>
      <c r="U42" s="5">
        <f t="shared" si="14"/>
        <v>0</v>
      </c>
      <c r="W42" s="5" t="e">
        <f t="shared" si="10"/>
        <v>#REF!</v>
      </c>
      <c r="Y42" s="5" t="e">
        <f t="shared" si="11"/>
        <v>#REF!</v>
      </c>
      <c r="Z42" s="5" t="e">
        <f t="shared" si="12"/>
        <v>#REF!</v>
      </c>
      <c r="AB42" s="3">
        <v>3600</v>
      </c>
      <c r="AC42" s="3">
        <v>1000</v>
      </c>
      <c r="AQ42" s="85" t="e">
        <f>#REF!</f>
        <v>#REF!</v>
      </c>
      <c r="AR42" s="89" t="e">
        <f>#REF!</f>
        <v>#REF!</v>
      </c>
    </row>
    <row r="43" spans="1:44">
      <c r="A43" s="23">
        <f>'④-2 個人負担　保険料'!A43</f>
        <v>40</v>
      </c>
      <c r="B43" s="5" t="e">
        <f>'④-2 個人負担　保険料'!B43</f>
        <v>#REF!</v>
      </c>
      <c r="C43" s="66" t="e">
        <f>集計表!#REF!</f>
        <v>#REF!</v>
      </c>
      <c r="D43" s="5" t="e">
        <f t="shared" si="2"/>
        <v>#REF!</v>
      </c>
      <c r="E43" s="66" t="e">
        <f>集計表!#REF!</f>
        <v>#REF!</v>
      </c>
      <c r="F43" s="5" t="e">
        <f t="shared" si="3"/>
        <v>#REF!</v>
      </c>
      <c r="G43" s="66" t="e">
        <f>集計表!#REF!</f>
        <v>#REF!</v>
      </c>
      <c r="H43" s="5" t="e">
        <f t="shared" si="4"/>
        <v>#REF!</v>
      </c>
      <c r="I43" s="66" t="e">
        <f>集計表!#REF!</f>
        <v>#REF!</v>
      </c>
      <c r="J43" s="5" t="e">
        <f t="shared" si="5"/>
        <v>#REF!</v>
      </c>
      <c r="K43" s="66" t="e">
        <f>集計表!#REF!</f>
        <v>#REF!</v>
      </c>
      <c r="L43" s="5" t="e">
        <f t="shared" si="6"/>
        <v>#REF!</v>
      </c>
      <c r="M43" s="5" t="e">
        <f t="shared" si="7"/>
        <v>#REF!</v>
      </c>
      <c r="N43" s="5" t="e">
        <f>集計表!#REF!</f>
        <v>#REF!</v>
      </c>
      <c r="P43" s="5" t="e">
        <f>SUM('③-2 個人負担分'!S43)</f>
        <v>#REF!</v>
      </c>
      <c r="Q43" s="5" t="e">
        <f t="shared" si="8"/>
        <v>#REF!</v>
      </c>
      <c r="R43" s="5" t="e">
        <f t="shared" si="9"/>
        <v>#REF!</v>
      </c>
      <c r="T43" s="5">
        <f t="shared" si="13"/>
        <v>0</v>
      </c>
      <c r="U43" s="5">
        <f t="shared" si="14"/>
        <v>0</v>
      </c>
      <c r="W43" s="5" t="e">
        <f t="shared" si="10"/>
        <v>#REF!</v>
      </c>
      <c r="Y43" s="5" t="e">
        <f t="shared" si="11"/>
        <v>#REF!</v>
      </c>
      <c r="Z43" s="5" t="e">
        <f t="shared" si="12"/>
        <v>#REF!</v>
      </c>
      <c r="AB43" s="3">
        <v>3600</v>
      </c>
      <c r="AC43" s="3">
        <v>1000</v>
      </c>
      <c r="AQ43" s="85" t="e">
        <f>#REF!</f>
        <v>#REF!</v>
      </c>
      <c r="AR43" s="89" t="e">
        <f>#REF!</f>
        <v>#REF!</v>
      </c>
    </row>
    <row r="44" spans="1:44">
      <c r="A44" s="23">
        <f>'④-2 個人負担　保険料'!A44</f>
        <v>41</v>
      </c>
      <c r="B44" s="5" t="e">
        <f>'④-2 個人負担　保険料'!B44</f>
        <v>#REF!</v>
      </c>
      <c r="C44" s="66" t="e">
        <f>集計表!#REF!</f>
        <v>#REF!</v>
      </c>
      <c r="D44" s="5" t="e">
        <f t="shared" si="2"/>
        <v>#REF!</v>
      </c>
      <c r="E44" s="66" t="e">
        <f>集計表!#REF!</f>
        <v>#REF!</v>
      </c>
      <c r="F44" s="5" t="e">
        <f t="shared" si="3"/>
        <v>#REF!</v>
      </c>
      <c r="G44" s="66" t="e">
        <f>集計表!#REF!</f>
        <v>#REF!</v>
      </c>
      <c r="H44" s="5" t="e">
        <f t="shared" si="4"/>
        <v>#REF!</v>
      </c>
      <c r="I44" s="66" t="e">
        <f>集計表!#REF!</f>
        <v>#REF!</v>
      </c>
      <c r="J44" s="5" t="e">
        <f t="shared" si="5"/>
        <v>#REF!</v>
      </c>
      <c r="K44" s="66" t="e">
        <f>集計表!#REF!</f>
        <v>#REF!</v>
      </c>
      <c r="L44" s="5" t="e">
        <f t="shared" si="6"/>
        <v>#REF!</v>
      </c>
      <c r="M44" s="5" t="e">
        <f t="shared" si="7"/>
        <v>#REF!</v>
      </c>
      <c r="N44" s="5" t="e">
        <f>集計表!#REF!</f>
        <v>#REF!</v>
      </c>
      <c r="P44" s="5" t="e">
        <f>SUM('③-2 個人負担分'!S44)</f>
        <v>#REF!</v>
      </c>
      <c r="Q44" s="5" t="e">
        <f t="shared" si="8"/>
        <v>#REF!</v>
      </c>
      <c r="R44" s="5" t="e">
        <f t="shared" si="9"/>
        <v>#REF!</v>
      </c>
      <c r="T44" s="5">
        <f t="shared" si="13"/>
        <v>0</v>
      </c>
      <c r="U44" s="5">
        <f t="shared" si="14"/>
        <v>0</v>
      </c>
      <c r="W44" s="5" t="e">
        <f t="shared" si="10"/>
        <v>#REF!</v>
      </c>
      <c r="Y44" s="5" t="e">
        <f t="shared" si="11"/>
        <v>#REF!</v>
      </c>
      <c r="Z44" s="5" t="e">
        <f t="shared" si="12"/>
        <v>#REF!</v>
      </c>
      <c r="AB44" s="3">
        <v>3600</v>
      </c>
      <c r="AC44" s="3">
        <v>1000</v>
      </c>
      <c r="AQ44" s="85" t="e">
        <f>#REF!</f>
        <v>#REF!</v>
      </c>
      <c r="AR44" s="89" t="e">
        <f>#REF!</f>
        <v>#REF!</v>
      </c>
    </row>
    <row r="45" spans="1:44">
      <c r="A45" s="23">
        <f>'④-2 個人負担　保険料'!A45</f>
        <v>42</v>
      </c>
      <c r="B45" s="5" t="e">
        <f>'④-2 個人負担　保険料'!B45</f>
        <v>#REF!</v>
      </c>
      <c r="C45" s="66" t="e">
        <f>集計表!#REF!</f>
        <v>#REF!</v>
      </c>
      <c r="D45" s="5" t="e">
        <f t="shared" si="2"/>
        <v>#REF!</v>
      </c>
      <c r="E45" s="66" t="e">
        <f>集計表!#REF!</f>
        <v>#REF!</v>
      </c>
      <c r="F45" s="5" t="e">
        <f t="shared" si="3"/>
        <v>#REF!</v>
      </c>
      <c r="G45" s="66" t="e">
        <f>集計表!#REF!</f>
        <v>#REF!</v>
      </c>
      <c r="H45" s="5" t="e">
        <f t="shared" si="4"/>
        <v>#REF!</v>
      </c>
      <c r="I45" s="66" t="e">
        <f>集計表!#REF!</f>
        <v>#REF!</v>
      </c>
      <c r="J45" s="5" t="e">
        <f t="shared" si="5"/>
        <v>#REF!</v>
      </c>
      <c r="K45" s="66" t="e">
        <f>集計表!#REF!</f>
        <v>#REF!</v>
      </c>
      <c r="L45" s="5" t="e">
        <f t="shared" si="6"/>
        <v>#REF!</v>
      </c>
      <c r="M45" s="5" t="e">
        <f t="shared" si="7"/>
        <v>#REF!</v>
      </c>
      <c r="N45" s="5" t="e">
        <f>集計表!#REF!</f>
        <v>#REF!</v>
      </c>
      <c r="P45" s="5" t="e">
        <f>SUM('③-2 個人負担分'!S45)</f>
        <v>#REF!</v>
      </c>
      <c r="Q45" s="5" t="e">
        <f t="shared" si="8"/>
        <v>#REF!</v>
      </c>
      <c r="R45" s="5" t="e">
        <f t="shared" si="9"/>
        <v>#REF!</v>
      </c>
      <c r="T45" s="5">
        <f t="shared" si="13"/>
        <v>0</v>
      </c>
      <c r="U45" s="5">
        <f t="shared" si="14"/>
        <v>0</v>
      </c>
      <c r="W45" s="5" t="e">
        <f t="shared" si="10"/>
        <v>#REF!</v>
      </c>
      <c r="Y45" s="5" t="e">
        <f t="shared" si="11"/>
        <v>#REF!</v>
      </c>
      <c r="Z45" s="5" t="e">
        <f t="shared" si="12"/>
        <v>#REF!</v>
      </c>
      <c r="AB45" s="3">
        <v>3600</v>
      </c>
      <c r="AC45" s="3">
        <v>1000</v>
      </c>
      <c r="AQ45" s="85" t="e">
        <f>#REF!</f>
        <v>#REF!</v>
      </c>
      <c r="AR45" s="89" t="e">
        <f>#REF!</f>
        <v>#REF!</v>
      </c>
    </row>
    <row r="46" spans="1:44">
      <c r="A46" s="23">
        <f>'④-2 個人負担　保険料'!A46</f>
        <v>43</v>
      </c>
      <c r="B46" s="5" t="e">
        <f>'④-2 個人負担　保険料'!B46</f>
        <v>#REF!</v>
      </c>
      <c r="C46" s="66" t="e">
        <f>集計表!#REF!</f>
        <v>#REF!</v>
      </c>
      <c r="D46" s="5" t="e">
        <f t="shared" si="2"/>
        <v>#REF!</v>
      </c>
      <c r="E46" s="66" t="e">
        <f>集計表!#REF!</f>
        <v>#REF!</v>
      </c>
      <c r="F46" s="5" t="e">
        <f t="shared" si="3"/>
        <v>#REF!</v>
      </c>
      <c r="G46" s="66" t="e">
        <f>集計表!#REF!</f>
        <v>#REF!</v>
      </c>
      <c r="H46" s="5" t="e">
        <f t="shared" si="4"/>
        <v>#REF!</v>
      </c>
      <c r="I46" s="66" t="e">
        <f>集計表!#REF!</f>
        <v>#REF!</v>
      </c>
      <c r="J46" s="5" t="e">
        <f t="shared" si="5"/>
        <v>#REF!</v>
      </c>
      <c r="K46" s="66" t="e">
        <f>集計表!#REF!</f>
        <v>#REF!</v>
      </c>
      <c r="L46" s="5" t="e">
        <f t="shared" si="6"/>
        <v>#REF!</v>
      </c>
      <c r="M46" s="5" t="e">
        <f t="shared" si="7"/>
        <v>#REF!</v>
      </c>
      <c r="N46" s="5" t="e">
        <f>集計表!#REF!</f>
        <v>#REF!</v>
      </c>
      <c r="P46" s="5" t="e">
        <f>SUM('③-2 個人負担分'!S46)</f>
        <v>#REF!</v>
      </c>
      <c r="Q46" s="5" t="e">
        <f t="shared" si="8"/>
        <v>#REF!</v>
      </c>
      <c r="R46" s="5" t="e">
        <f t="shared" si="9"/>
        <v>#REF!</v>
      </c>
      <c r="T46" s="5">
        <f t="shared" si="13"/>
        <v>0</v>
      </c>
      <c r="U46" s="5">
        <f t="shared" si="14"/>
        <v>0</v>
      </c>
      <c r="W46" s="5" t="e">
        <f t="shared" si="10"/>
        <v>#REF!</v>
      </c>
      <c r="Y46" s="5" t="e">
        <f t="shared" si="11"/>
        <v>#REF!</v>
      </c>
      <c r="Z46" s="5" t="e">
        <f t="shared" si="12"/>
        <v>#REF!</v>
      </c>
      <c r="AB46" s="3">
        <v>3600</v>
      </c>
      <c r="AC46" s="3">
        <v>1000</v>
      </c>
      <c r="AQ46" s="85" t="e">
        <f>#REF!</f>
        <v>#REF!</v>
      </c>
      <c r="AR46" s="89" t="e">
        <f>#REF!</f>
        <v>#REF!</v>
      </c>
    </row>
    <row r="47" spans="1:44">
      <c r="A47" s="23">
        <f>'④-2 個人負担　保険料'!A47</f>
        <v>44</v>
      </c>
      <c r="B47" s="5" t="e">
        <f>'④-2 個人負担　保険料'!B47</f>
        <v>#REF!</v>
      </c>
      <c r="C47" s="66" t="e">
        <f>集計表!#REF!</f>
        <v>#REF!</v>
      </c>
      <c r="D47" s="5" t="e">
        <f t="shared" si="2"/>
        <v>#REF!</v>
      </c>
      <c r="E47" s="66" t="e">
        <f>集計表!#REF!</f>
        <v>#REF!</v>
      </c>
      <c r="F47" s="5" t="e">
        <f t="shared" si="3"/>
        <v>#REF!</v>
      </c>
      <c r="G47" s="66" t="e">
        <f>集計表!#REF!</f>
        <v>#REF!</v>
      </c>
      <c r="H47" s="5" t="e">
        <f t="shared" si="4"/>
        <v>#REF!</v>
      </c>
      <c r="I47" s="66" t="e">
        <f>集計表!#REF!</f>
        <v>#REF!</v>
      </c>
      <c r="J47" s="5" t="e">
        <f t="shared" si="5"/>
        <v>#REF!</v>
      </c>
      <c r="K47" s="66" t="e">
        <f>集計表!#REF!</f>
        <v>#REF!</v>
      </c>
      <c r="L47" s="5" t="e">
        <f t="shared" si="6"/>
        <v>#REF!</v>
      </c>
      <c r="M47" s="5" t="e">
        <f t="shared" si="7"/>
        <v>#REF!</v>
      </c>
      <c r="N47" s="5" t="e">
        <f>集計表!#REF!</f>
        <v>#REF!</v>
      </c>
      <c r="P47" s="5" t="e">
        <f>SUM('③-2 個人負担分'!S47)</f>
        <v>#REF!</v>
      </c>
      <c r="Q47" s="5" t="e">
        <f t="shared" si="8"/>
        <v>#REF!</v>
      </c>
      <c r="R47" s="5" t="e">
        <f t="shared" si="9"/>
        <v>#REF!</v>
      </c>
      <c r="T47" s="5">
        <f t="shared" si="13"/>
        <v>0</v>
      </c>
      <c r="U47" s="5">
        <f t="shared" si="14"/>
        <v>0</v>
      </c>
      <c r="W47" s="5" t="e">
        <f t="shared" si="10"/>
        <v>#REF!</v>
      </c>
      <c r="Y47" s="5" t="e">
        <f t="shared" si="11"/>
        <v>#REF!</v>
      </c>
      <c r="Z47" s="5" t="e">
        <f t="shared" si="12"/>
        <v>#REF!</v>
      </c>
      <c r="AB47" s="3">
        <v>3600</v>
      </c>
      <c r="AC47" s="3">
        <v>1000</v>
      </c>
      <c r="AQ47" s="85" t="e">
        <f>#REF!</f>
        <v>#REF!</v>
      </c>
      <c r="AR47" s="89" t="e">
        <f>#REF!</f>
        <v>#REF!</v>
      </c>
    </row>
    <row r="48" spans="1:44">
      <c r="A48" s="23">
        <f>'④-2 個人負担　保険料'!A48</f>
        <v>45</v>
      </c>
      <c r="B48" s="5" t="e">
        <f>'④-2 個人負担　保険料'!B48</f>
        <v>#REF!</v>
      </c>
      <c r="C48" s="66" t="e">
        <f>集計表!#REF!</f>
        <v>#REF!</v>
      </c>
      <c r="D48" s="5" t="e">
        <f t="shared" si="2"/>
        <v>#REF!</v>
      </c>
      <c r="E48" s="66" t="e">
        <f>集計表!#REF!</f>
        <v>#REF!</v>
      </c>
      <c r="F48" s="5" t="e">
        <f t="shared" si="3"/>
        <v>#REF!</v>
      </c>
      <c r="G48" s="66" t="e">
        <f>集計表!#REF!</f>
        <v>#REF!</v>
      </c>
      <c r="H48" s="5" t="e">
        <f t="shared" si="4"/>
        <v>#REF!</v>
      </c>
      <c r="I48" s="66" t="e">
        <f>集計表!#REF!</f>
        <v>#REF!</v>
      </c>
      <c r="J48" s="5" t="e">
        <f t="shared" si="5"/>
        <v>#REF!</v>
      </c>
      <c r="K48" s="66" t="e">
        <f>集計表!#REF!</f>
        <v>#REF!</v>
      </c>
      <c r="L48" s="5" t="e">
        <f t="shared" si="6"/>
        <v>#REF!</v>
      </c>
      <c r="M48" s="5" t="e">
        <f t="shared" si="7"/>
        <v>#REF!</v>
      </c>
      <c r="N48" s="5" t="e">
        <f>集計表!#REF!</f>
        <v>#REF!</v>
      </c>
      <c r="P48" s="5" t="e">
        <f>SUM('③-2 個人負担分'!S48)</f>
        <v>#REF!</v>
      </c>
      <c r="Q48" s="5" t="e">
        <f t="shared" si="8"/>
        <v>#REF!</v>
      </c>
      <c r="R48" s="5" t="e">
        <f t="shared" si="9"/>
        <v>#REF!</v>
      </c>
      <c r="T48" s="5">
        <f t="shared" si="13"/>
        <v>0</v>
      </c>
      <c r="U48" s="5">
        <f t="shared" si="14"/>
        <v>0</v>
      </c>
      <c r="W48" s="5" t="e">
        <f t="shared" si="10"/>
        <v>#REF!</v>
      </c>
      <c r="Y48" s="5" t="e">
        <f t="shared" si="11"/>
        <v>#REF!</v>
      </c>
      <c r="Z48" s="5" t="e">
        <f t="shared" si="12"/>
        <v>#REF!</v>
      </c>
      <c r="AB48" s="3">
        <v>3600</v>
      </c>
      <c r="AC48" s="3">
        <v>1000</v>
      </c>
      <c r="AQ48" s="85" t="e">
        <f>#REF!</f>
        <v>#REF!</v>
      </c>
      <c r="AR48" s="89" t="e">
        <f>#REF!</f>
        <v>#REF!</v>
      </c>
    </row>
    <row r="49" spans="1:44">
      <c r="A49" s="23">
        <f>'④-2 個人負担　保険料'!A49</f>
        <v>46</v>
      </c>
      <c r="B49" s="5" t="e">
        <f>'④-2 個人負担　保険料'!B49</f>
        <v>#REF!</v>
      </c>
      <c r="C49" s="66" t="e">
        <f>集計表!#REF!</f>
        <v>#REF!</v>
      </c>
      <c r="D49" s="5" t="e">
        <f t="shared" si="2"/>
        <v>#REF!</v>
      </c>
      <c r="E49" s="66" t="e">
        <f>集計表!#REF!</f>
        <v>#REF!</v>
      </c>
      <c r="F49" s="5" t="e">
        <f t="shared" si="3"/>
        <v>#REF!</v>
      </c>
      <c r="G49" s="66" t="e">
        <f>集計表!#REF!</f>
        <v>#REF!</v>
      </c>
      <c r="H49" s="5" t="e">
        <f t="shared" si="4"/>
        <v>#REF!</v>
      </c>
      <c r="I49" s="66" t="e">
        <f>集計表!#REF!</f>
        <v>#REF!</v>
      </c>
      <c r="J49" s="5" t="e">
        <f t="shared" si="5"/>
        <v>#REF!</v>
      </c>
      <c r="K49" s="66" t="e">
        <f>集計表!#REF!</f>
        <v>#REF!</v>
      </c>
      <c r="L49" s="5" t="e">
        <f t="shared" si="6"/>
        <v>#REF!</v>
      </c>
      <c r="M49" s="5" t="e">
        <f t="shared" si="7"/>
        <v>#REF!</v>
      </c>
      <c r="N49" s="5" t="e">
        <f>集計表!#REF!</f>
        <v>#REF!</v>
      </c>
      <c r="P49" s="5" t="e">
        <f>SUM('③-2 個人負担分'!S49)</f>
        <v>#REF!</v>
      </c>
      <c r="Q49" s="5" t="e">
        <f t="shared" si="8"/>
        <v>#REF!</v>
      </c>
      <c r="R49" s="5" t="e">
        <f t="shared" si="9"/>
        <v>#REF!</v>
      </c>
      <c r="T49" s="5">
        <f t="shared" si="13"/>
        <v>0</v>
      </c>
      <c r="U49" s="5">
        <f t="shared" si="14"/>
        <v>0</v>
      </c>
      <c r="W49" s="5" t="e">
        <f t="shared" si="10"/>
        <v>#REF!</v>
      </c>
      <c r="Y49" s="5" t="e">
        <f t="shared" si="11"/>
        <v>#REF!</v>
      </c>
      <c r="Z49" s="5" t="e">
        <f t="shared" si="12"/>
        <v>#REF!</v>
      </c>
      <c r="AB49" s="3">
        <v>3600</v>
      </c>
      <c r="AC49" s="3">
        <v>1000</v>
      </c>
      <c r="AQ49" s="85" t="e">
        <f>#REF!</f>
        <v>#REF!</v>
      </c>
      <c r="AR49" s="89" t="e">
        <f>#REF!</f>
        <v>#REF!</v>
      </c>
    </row>
    <row r="50" spans="1:44">
      <c r="A50" s="23">
        <f>'④-2 個人負担　保険料'!A50</f>
        <v>47</v>
      </c>
      <c r="B50" s="5" t="e">
        <f>'④-2 個人負担　保険料'!B50</f>
        <v>#REF!</v>
      </c>
      <c r="C50" s="66" t="e">
        <f>集計表!#REF!</f>
        <v>#REF!</v>
      </c>
      <c r="D50" s="5" t="e">
        <f t="shared" si="2"/>
        <v>#REF!</v>
      </c>
      <c r="E50" s="66" t="e">
        <f>集計表!#REF!</f>
        <v>#REF!</v>
      </c>
      <c r="F50" s="5" t="e">
        <f t="shared" si="3"/>
        <v>#REF!</v>
      </c>
      <c r="G50" s="66" t="e">
        <f>集計表!#REF!</f>
        <v>#REF!</v>
      </c>
      <c r="H50" s="5" t="e">
        <f t="shared" si="4"/>
        <v>#REF!</v>
      </c>
      <c r="I50" s="66" t="e">
        <f>集計表!#REF!</f>
        <v>#REF!</v>
      </c>
      <c r="J50" s="5" t="e">
        <f t="shared" si="5"/>
        <v>#REF!</v>
      </c>
      <c r="K50" s="66" t="e">
        <f>集計表!#REF!</f>
        <v>#REF!</v>
      </c>
      <c r="L50" s="5" t="e">
        <f t="shared" si="6"/>
        <v>#REF!</v>
      </c>
      <c r="M50" s="5" t="e">
        <f t="shared" si="7"/>
        <v>#REF!</v>
      </c>
      <c r="N50" s="5" t="e">
        <f>集計表!#REF!</f>
        <v>#REF!</v>
      </c>
      <c r="P50" s="5" t="e">
        <f>SUM('③-2 個人負担分'!S50)</f>
        <v>#REF!</v>
      </c>
      <c r="Q50" s="5" t="e">
        <f t="shared" si="8"/>
        <v>#REF!</v>
      </c>
      <c r="R50" s="5" t="e">
        <f t="shared" si="9"/>
        <v>#REF!</v>
      </c>
      <c r="T50" s="5">
        <f t="shared" si="13"/>
        <v>0</v>
      </c>
      <c r="U50" s="5">
        <f t="shared" si="14"/>
        <v>0</v>
      </c>
      <c r="W50" s="5" t="e">
        <f t="shared" si="10"/>
        <v>#REF!</v>
      </c>
      <c r="Y50" s="5" t="e">
        <f t="shared" si="11"/>
        <v>#REF!</v>
      </c>
      <c r="Z50" s="5" t="e">
        <f t="shared" si="12"/>
        <v>#REF!</v>
      </c>
      <c r="AB50" s="3">
        <v>3600</v>
      </c>
      <c r="AC50" s="3">
        <v>1000</v>
      </c>
      <c r="AQ50" s="85" t="e">
        <f>#REF!</f>
        <v>#REF!</v>
      </c>
      <c r="AR50" s="89" t="e">
        <f>#REF!</f>
        <v>#REF!</v>
      </c>
    </row>
    <row r="51" spans="1:44">
      <c r="A51" s="23">
        <f>'④-2 個人負担　保険料'!A51</f>
        <v>48</v>
      </c>
      <c r="B51" s="5" t="e">
        <f>'④-2 個人負担　保険料'!B51</f>
        <v>#REF!</v>
      </c>
      <c r="C51" s="66" t="e">
        <f>集計表!#REF!</f>
        <v>#REF!</v>
      </c>
      <c r="D51" s="5" t="e">
        <f t="shared" si="2"/>
        <v>#REF!</v>
      </c>
      <c r="E51" s="66" t="e">
        <f>集計表!#REF!</f>
        <v>#REF!</v>
      </c>
      <c r="F51" s="5" t="e">
        <f t="shared" si="3"/>
        <v>#REF!</v>
      </c>
      <c r="G51" s="66" t="e">
        <f>集計表!#REF!</f>
        <v>#REF!</v>
      </c>
      <c r="H51" s="5" t="e">
        <f t="shared" si="4"/>
        <v>#REF!</v>
      </c>
      <c r="I51" s="66" t="e">
        <f>集計表!#REF!</f>
        <v>#REF!</v>
      </c>
      <c r="J51" s="5" t="e">
        <f t="shared" si="5"/>
        <v>#REF!</v>
      </c>
      <c r="K51" s="66" t="e">
        <f>集計表!#REF!</f>
        <v>#REF!</v>
      </c>
      <c r="L51" s="5" t="e">
        <f t="shared" si="6"/>
        <v>#REF!</v>
      </c>
      <c r="M51" s="5" t="e">
        <f t="shared" si="7"/>
        <v>#REF!</v>
      </c>
      <c r="N51" s="5" t="e">
        <f>集計表!#REF!</f>
        <v>#REF!</v>
      </c>
      <c r="P51" s="5" t="e">
        <f>SUM('③-2 個人負担分'!S51)</f>
        <v>#REF!</v>
      </c>
      <c r="Q51" s="5" t="e">
        <f t="shared" si="8"/>
        <v>#REF!</v>
      </c>
      <c r="R51" s="5" t="e">
        <f t="shared" si="9"/>
        <v>#REF!</v>
      </c>
      <c r="T51" s="5">
        <f t="shared" si="13"/>
        <v>0</v>
      </c>
      <c r="U51" s="5">
        <f t="shared" si="14"/>
        <v>0</v>
      </c>
      <c r="W51" s="5" t="e">
        <f t="shared" si="10"/>
        <v>#REF!</v>
      </c>
      <c r="Y51" s="5" t="e">
        <f t="shared" si="11"/>
        <v>#REF!</v>
      </c>
      <c r="Z51" s="5" t="e">
        <f t="shared" si="12"/>
        <v>#REF!</v>
      </c>
      <c r="AB51" s="3">
        <v>3600</v>
      </c>
      <c r="AC51" s="3">
        <v>1000</v>
      </c>
      <c r="AQ51" s="85" t="e">
        <f>#REF!</f>
        <v>#REF!</v>
      </c>
      <c r="AR51" s="89" t="e">
        <f>#REF!</f>
        <v>#REF!</v>
      </c>
    </row>
    <row r="52" spans="1:44">
      <c r="A52" s="23">
        <f>'④-2 個人負担　保険料'!A52</f>
        <v>49</v>
      </c>
      <c r="B52" s="5" t="e">
        <f>'④-2 個人負担　保険料'!B52</f>
        <v>#REF!</v>
      </c>
      <c r="C52" s="66" t="e">
        <f>集計表!#REF!</f>
        <v>#REF!</v>
      </c>
      <c r="D52" s="5" t="e">
        <f t="shared" si="2"/>
        <v>#REF!</v>
      </c>
      <c r="E52" s="66" t="e">
        <f>集計表!#REF!</f>
        <v>#REF!</v>
      </c>
      <c r="F52" s="5" t="e">
        <f t="shared" si="3"/>
        <v>#REF!</v>
      </c>
      <c r="G52" s="66" t="e">
        <f>集計表!#REF!</f>
        <v>#REF!</v>
      </c>
      <c r="H52" s="5" t="e">
        <f t="shared" si="4"/>
        <v>#REF!</v>
      </c>
      <c r="I52" s="66" t="e">
        <f>集計表!#REF!</f>
        <v>#REF!</v>
      </c>
      <c r="J52" s="5" t="e">
        <f t="shared" si="5"/>
        <v>#REF!</v>
      </c>
      <c r="K52" s="66" t="e">
        <f>集計表!#REF!</f>
        <v>#REF!</v>
      </c>
      <c r="L52" s="5" t="e">
        <f t="shared" si="6"/>
        <v>#REF!</v>
      </c>
      <c r="M52" s="5" t="e">
        <f t="shared" si="7"/>
        <v>#REF!</v>
      </c>
      <c r="N52" s="5" t="e">
        <f>集計表!#REF!</f>
        <v>#REF!</v>
      </c>
      <c r="P52" s="5" t="e">
        <f>SUM('③-2 個人負担分'!S52)</f>
        <v>#REF!</v>
      </c>
      <c r="Q52" s="5" t="e">
        <f t="shared" si="8"/>
        <v>#REF!</v>
      </c>
      <c r="R52" s="5" t="e">
        <f t="shared" si="9"/>
        <v>#REF!</v>
      </c>
      <c r="T52" s="5">
        <f t="shared" si="13"/>
        <v>0</v>
      </c>
      <c r="U52" s="5">
        <f t="shared" si="14"/>
        <v>0</v>
      </c>
      <c r="W52" s="5" t="e">
        <f t="shared" si="10"/>
        <v>#REF!</v>
      </c>
      <c r="Y52" s="5" t="e">
        <f t="shared" si="11"/>
        <v>#REF!</v>
      </c>
      <c r="Z52" s="5" t="e">
        <f t="shared" si="12"/>
        <v>#REF!</v>
      </c>
      <c r="AB52" s="3">
        <v>3600</v>
      </c>
      <c r="AC52" s="3">
        <v>1000</v>
      </c>
      <c r="AQ52" s="85" t="e">
        <f>#REF!</f>
        <v>#REF!</v>
      </c>
      <c r="AR52" s="89" t="e">
        <f>#REF!</f>
        <v>#REF!</v>
      </c>
    </row>
    <row r="53" spans="1:44">
      <c r="A53" s="23">
        <f>'④-2 個人負担　保険料'!A53</f>
        <v>50</v>
      </c>
      <c r="B53" s="5" t="e">
        <f>'④-2 個人負担　保険料'!B53</f>
        <v>#REF!</v>
      </c>
      <c r="C53" s="66" t="e">
        <f>集計表!#REF!</f>
        <v>#REF!</v>
      </c>
      <c r="D53" s="5" t="e">
        <f t="shared" si="2"/>
        <v>#REF!</v>
      </c>
      <c r="E53" s="66" t="e">
        <f>集計表!#REF!</f>
        <v>#REF!</v>
      </c>
      <c r="F53" s="5" t="e">
        <f t="shared" si="3"/>
        <v>#REF!</v>
      </c>
      <c r="G53" s="66" t="e">
        <f>集計表!#REF!</f>
        <v>#REF!</v>
      </c>
      <c r="H53" s="5" t="e">
        <f t="shared" si="4"/>
        <v>#REF!</v>
      </c>
      <c r="I53" s="66" t="e">
        <f>集計表!#REF!</f>
        <v>#REF!</v>
      </c>
      <c r="J53" s="5" t="e">
        <f t="shared" si="5"/>
        <v>#REF!</v>
      </c>
      <c r="K53" s="66" t="e">
        <f>集計表!#REF!</f>
        <v>#REF!</v>
      </c>
      <c r="L53" s="5" t="e">
        <f t="shared" si="6"/>
        <v>#REF!</v>
      </c>
      <c r="M53" s="5" t="e">
        <f t="shared" si="7"/>
        <v>#REF!</v>
      </c>
      <c r="N53" s="5" t="e">
        <f>集計表!#REF!</f>
        <v>#REF!</v>
      </c>
      <c r="P53" s="5" t="e">
        <f>SUM('③-2 個人負担分'!S53)</f>
        <v>#REF!</v>
      </c>
      <c r="Q53" s="5" t="e">
        <f t="shared" si="8"/>
        <v>#REF!</v>
      </c>
      <c r="R53" s="5" t="e">
        <f t="shared" si="9"/>
        <v>#REF!</v>
      </c>
      <c r="T53" s="5">
        <f t="shared" si="13"/>
        <v>0</v>
      </c>
      <c r="U53" s="5">
        <f t="shared" si="14"/>
        <v>0</v>
      </c>
      <c r="W53" s="5" t="e">
        <f t="shared" si="10"/>
        <v>#REF!</v>
      </c>
      <c r="Y53" s="5" t="e">
        <f t="shared" si="11"/>
        <v>#REF!</v>
      </c>
      <c r="Z53" s="5" t="e">
        <f t="shared" si="12"/>
        <v>#REF!</v>
      </c>
      <c r="AB53" s="3">
        <v>3600</v>
      </c>
      <c r="AC53" s="3">
        <v>1000</v>
      </c>
      <c r="AQ53" s="85" t="e">
        <f>#REF!</f>
        <v>#REF!</v>
      </c>
      <c r="AR53" s="89" t="e">
        <f>#REF!</f>
        <v>#REF!</v>
      </c>
    </row>
    <row r="54" spans="1:44">
      <c r="A54" s="23">
        <f>'④-2 個人負担　保険料'!A54</f>
        <v>51</v>
      </c>
      <c r="B54" s="5" t="e">
        <f>'④-2 個人負担　保険料'!B54</f>
        <v>#REF!</v>
      </c>
      <c r="C54" s="66" t="e">
        <f>集計表!#REF!</f>
        <v>#REF!</v>
      </c>
      <c r="D54" s="5" t="e">
        <f t="shared" si="2"/>
        <v>#REF!</v>
      </c>
      <c r="E54" s="66" t="e">
        <f>集計表!#REF!</f>
        <v>#REF!</v>
      </c>
      <c r="F54" s="5" t="e">
        <f t="shared" si="3"/>
        <v>#REF!</v>
      </c>
      <c r="G54" s="66" t="e">
        <f>集計表!#REF!</f>
        <v>#REF!</v>
      </c>
      <c r="H54" s="5" t="e">
        <f t="shared" si="4"/>
        <v>#REF!</v>
      </c>
      <c r="I54" s="66" t="e">
        <f>集計表!#REF!</f>
        <v>#REF!</v>
      </c>
      <c r="J54" s="5" t="e">
        <f t="shared" si="5"/>
        <v>#REF!</v>
      </c>
      <c r="K54" s="66" t="e">
        <f>集計表!#REF!</f>
        <v>#REF!</v>
      </c>
      <c r="L54" s="5" t="e">
        <f t="shared" si="6"/>
        <v>#REF!</v>
      </c>
      <c r="M54" s="5" t="e">
        <f t="shared" si="7"/>
        <v>#REF!</v>
      </c>
      <c r="N54" s="5" t="e">
        <f>集計表!#REF!</f>
        <v>#REF!</v>
      </c>
      <c r="P54" s="5" t="e">
        <f>SUM('③-2 個人負担分'!S54)</f>
        <v>#REF!</v>
      </c>
      <c r="Q54" s="5" t="e">
        <f t="shared" si="8"/>
        <v>#REF!</v>
      </c>
      <c r="R54" s="5" t="e">
        <f t="shared" si="9"/>
        <v>#REF!</v>
      </c>
      <c r="T54" s="5">
        <f t="shared" si="13"/>
        <v>0</v>
      </c>
      <c r="U54" s="5">
        <f t="shared" si="14"/>
        <v>0</v>
      </c>
      <c r="W54" s="5" t="e">
        <f t="shared" si="10"/>
        <v>#REF!</v>
      </c>
      <c r="Y54" s="5" t="e">
        <f t="shared" si="11"/>
        <v>#REF!</v>
      </c>
      <c r="Z54" s="5" t="e">
        <f t="shared" si="12"/>
        <v>#REF!</v>
      </c>
      <c r="AB54" s="3">
        <v>3600</v>
      </c>
      <c r="AC54" s="3">
        <v>1000</v>
      </c>
      <c r="AQ54" s="85" t="e">
        <f>#REF!</f>
        <v>#REF!</v>
      </c>
      <c r="AR54" s="89" t="e">
        <f>#REF!</f>
        <v>#REF!</v>
      </c>
    </row>
    <row r="55" spans="1:44">
      <c r="A55" s="23">
        <f>'④-2 個人負担　保険料'!A55</f>
        <v>52</v>
      </c>
      <c r="B55" s="5" t="e">
        <f>'④-2 個人負担　保険料'!B55</f>
        <v>#REF!</v>
      </c>
      <c r="C55" s="66" t="e">
        <f>集計表!#REF!</f>
        <v>#REF!</v>
      </c>
      <c r="D55" s="5" t="e">
        <f t="shared" si="2"/>
        <v>#REF!</v>
      </c>
      <c r="E55" s="66" t="e">
        <f>集計表!#REF!</f>
        <v>#REF!</v>
      </c>
      <c r="F55" s="5" t="e">
        <f t="shared" si="3"/>
        <v>#REF!</v>
      </c>
      <c r="G55" s="66" t="e">
        <f>集計表!#REF!</f>
        <v>#REF!</v>
      </c>
      <c r="H55" s="5" t="e">
        <f t="shared" si="4"/>
        <v>#REF!</v>
      </c>
      <c r="I55" s="66" t="e">
        <f>集計表!#REF!</f>
        <v>#REF!</v>
      </c>
      <c r="J55" s="5" t="e">
        <f t="shared" si="5"/>
        <v>#REF!</v>
      </c>
      <c r="K55" s="66" t="e">
        <f>集計表!#REF!</f>
        <v>#REF!</v>
      </c>
      <c r="L55" s="5" t="e">
        <f t="shared" si="6"/>
        <v>#REF!</v>
      </c>
      <c r="M55" s="5" t="e">
        <f t="shared" si="7"/>
        <v>#REF!</v>
      </c>
      <c r="N55" s="5" t="e">
        <f>集計表!#REF!</f>
        <v>#REF!</v>
      </c>
      <c r="P55" s="5" t="e">
        <f>SUM('③-2 個人負担分'!S55)</f>
        <v>#REF!</v>
      </c>
      <c r="Q55" s="5" t="e">
        <f t="shared" si="8"/>
        <v>#REF!</v>
      </c>
      <c r="R55" s="5" t="e">
        <f t="shared" si="9"/>
        <v>#REF!</v>
      </c>
      <c r="T55" s="5">
        <f t="shared" si="13"/>
        <v>0</v>
      </c>
      <c r="U55" s="5">
        <f t="shared" si="14"/>
        <v>0</v>
      </c>
      <c r="W55" s="5" t="e">
        <f t="shared" si="10"/>
        <v>#REF!</v>
      </c>
      <c r="Y55" s="5" t="e">
        <f t="shared" si="11"/>
        <v>#REF!</v>
      </c>
      <c r="Z55" s="5" t="e">
        <f t="shared" si="12"/>
        <v>#REF!</v>
      </c>
      <c r="AB55" s="3">
        <v>3600</v>
      </c>
      <c r="AC55" s="3">
        <v>1000</v>
      </c>
      <c r="AQ55" s="85" t="e">
        <f>#REF!</f>
        <v>#REF!</v>
      </c>
      <c r="AR55" s="89" t="e">
        <f>#REF!</f>
        <v>#REF!</v>
      </c>
    </row>
    <row r="56" spans="1:44">
      <c r="A56" s="23">
        <f>'④-2 個人負担　保険料'!A56</f>
        <v>53</v>
      </c>
      <c r="B56" s="5" t="e">
        <f>'④-2 個人負担　保険料'!B56</f>
        <v>#REF!</v>
      </c>
      <c r="C56" s="66" t="e">
        <f>集計表!#REF!</f>
        <v>#REF!</v>
      </c>
      <c r="D56" s="5" t="e">
        <f t="shared" si="2"/>
        <v>#REF!</v>
      </c>
      <c r="E56" s="66" t="e">
        <f>集計表!#REF!</f>
        <v>#REF!</v>
      </c>
      <c r="F56" s="5" t="e">
        <f t="shared" si="3"/>
        <v>#REF!</v>
      </c>
      <c r="G56" s="66" t="e">
        <f>集計表!#REF!</f>
        <v>#REF!</v>
      </c>
      <c r="H56" s="5" t="e">
        <f t="shared" si="4"/>
        <v>#REF!</v>
      </c>
      <c r="I56" s="66" t="e">
        <f>集計表!#REF!</f>
        <v>#REF!</v>
      </c>
      <c r="J56" s="5" t="e">
        <f t="shared" si="5"/>
        <v>#REF!</v>
      </c>
      <c r="K56" s="66" t="e">
        <f>集計表!#REF!</f>
        <v>#REF!</v>
      </c>
      <c r="L56" s="5" t="e">
        <f t="shared" si="6"/>
        <v>#REF!</v>
      </c>
      <c r="M56" s="5" t="e">
        <f t="shared" si="7"/>
        <v>#REF!</v>
      </c>
      <c r="N56" s="5" t="e">
        <f>集計表!#REF!</f>
        <v>#REF!</v>
      </c>
      <c r="P56" s="5" t="e">
        <f>SUM('③-2 個人負担分'!S56)</f>
        <v>#REF!</v>
      </c>
      <c r="Q56" s="5" t="e">
        <f t="shared" si="8"/>
        <v>#REF!</v>
      </c>
      <c r="R56" s="5" t="e">
        <f t="shared" si="9"/>
        <v>#REF!</v>
      </c>
      <c r="T56" s="5">
        <f t="shared" si="13"/>
        <v>0</v>
      </c>
      <c r="U56" s="5">
        <f t="shared" si="14"/>
        <v>0</v>
      </c>
      <c r="W56" s="5" t="e">
        <f t="shared" si="10"/>
        <v>#REF!</v>
      </c>
      <c r="Y56" s="5" t="e">
        <f t="shared" si="11"/>
        <v>#REF!</v>
      </c>
      <c r="Z56" s="5" t="e">
        <f t="shared" si="12"/>
        <v>#REF!</v>
      </c>
      <c r="AB56" s="3">
        <v>3600</v>
      </c>
      <c r="AC56" s="3">
        <v>1000</v>
      </c>
      <c r="AQ56" s="85" t="e">
        <f>#REF!</f>
        <v>#REF!</v>
      </c>
      <c r="AR56" s="89" t="e">
        <f>#REF!</f>
        <v>#REF!</v>
      </c>
    </row>
    <row r="57" spans="1:44">
      <c r="A57" s="23">
        <f>'④-2 個人負担　保険料'!A57</f>
        <v>54</v>
      </c>
      <c r="B57" s="5" t="e">
        <f>'④-2 個人負担　保険料'!B57</f>
        <v>#REF!</v>
      </c>
      <c r="C57" s="66" t="e">
        <f>集計表!#REF!</f>
        <v>#REF!</v>
      </c>
      <c r="D57" s="5" t="e">
        <f t="shared" si="2"/>
        <v>#REF!</v>
      </c>
      <c r="E57" s="66" t="e">
        <f>集計表!#REF!</f>
        <v>#REF!</v>
      </c>
      <c r="F57" s="5" t="e">
        <f t="shared" si="3"/>
        <v>#REF!</v>
      </c>
      <c r="G57" s="66" t="e">
        <f>集計表!#REF!</f>
        <v>#REF!</v>
      </c>
      <c r="H57" s="5" t="e">
        <f t="shared" si="4"/>
        <v>#REF!</v>
      </c>
      <c r="I57" s="66" t="e">
        <f>集計表!#REF!</f>
        <v>#REF!</v>
      </c>
      <c r="J57" s="5" t="e">
        <f t="shared" si="5"/>
        <v>#REF!</v>
      </c>
      <c r="K57" s="66" t="e">
        <f>集計表!#REF!</f>
        <v>#REF!</v>
      </c>
      <c r="L57" s="5" t="e">
        <f t="shared" si="6"/>
        <v>#REF!</v>
      </c>
      <c r="M57" s="5" t="e">
        <f t="shared" si="7"/>
        <v>#REF!</v>
      </c>
      <c r="N57" s="5" t="e">
        <f>集計表!#REF!</f>
        <v>#REF!</v>
      </c>
      <c r="P57" s="5" t="e">
        <f>SUM('③-2 個人負担分'!S57)</f>
        <v>#REF!</v>
      </c>
      <c r="Q57" s="5" t="e">
        <f t="shared" si="8"/>
        <v>#REF!</v>
      </c>
      <c r="R57" s="5" t="e">
        <f t="shared" si="9"/>
        <v>#REF!</v>
      </c>
      <c r="T57" s="5">
        <f t="shared" si="13"/>
        <v>0</v>
      </c>
      <c r="U57" s="5">
        <f t="shared" si="14"/>
        <v>0</v>
      </c>
      <c r="W57" s="5" t="e">
        <f t="shared" si="10"/>
        <v>#REF!</v>
      </c>
      <c r="Y57" s="5" t="e">
        <f t="shared" si="11"/>
        <v>#REF!</v>
      </c>
      <c r="Z57" s="5" t="e">
        <f t="shared" si="12"/>
        <v>#REF!</v>
      </c>
      <c r="AB57" s="3">
        <v>3600</v>
      </c>
      <c r="AC57" s="3">
        <v>1000</v>
      </c>
      <c r="AQ57" s="85" t="e">
        <f>#REF!</f>
        <v>#REF!</v>
      </c>
      <c r="AR57" s="89" t="e">
        <f>#REF!</f>
        <v>#REF!</v>
      </c>
    </row>
    <row r="58" spans="1:44">
      <c r="A58" s="23">
        <f>'④-2 個人負担　保険料'!A58</f>
        <v>55</v>
      </c>
      <c r="B58" s="5" t="e">
        <f>'④-2 個人負担　保険料'!B58</f>
        <v>#REF!</v>
      </c>
      <c r="C58" s="66" t="e">
        <f>集計表!#REF!</f>
        <v>#REF!</v>
      </c>
      <c r="D58" s="5" t="e">
        <f t="shared" si="2"/>
        <v>#REF!</v>
      </c>
      <c r="E58" s="66" t="e">
        <f>集計表!#REF!</f>
        <v>#REF!</v>
      </c>
      <c r="F58" s="5" t="e">
        <f t="shared" si="3"/>
        <v>#REF!</v>
      </c>
      <c r="G58" s="66" t="e">
        <f>集計表!#REF!</f>
        <v>#REF!</v>
      </c>
      <c r="H58" s="5" t="e">
        <f t="shared" si="4"/>
        <v>#REF!</v>
      </c>
      <c r="I58" s="66" t="e">
        <f>集計表!#REF!</f>
        <v>#REF!</v>
      </c>
      <c r="J58" s="5" t="e">
        <f t="shared" si="5"/>
        <v>#REF!</v>
      </c>
      <c r="K58" s="66" t="e">
        <f>集計表!#REF!</f>
        <v>#REF!</v>
      </c>
      <c r="L58" s="5" t="e">
        <f t="shared" si="6"/>
        <v>#REF!</v>
      </c>
      <c r="M58" s="5" t="e">
        <f t="shared" si="7"/>
        <v>#REF!</v>
      </c>
      <c r="N58" s="5" t="e">
        <f>集計表!#REF!</f>
        <v>#REF!</v>
      </c>
      <c r="P58" s="5" t="e">
        <f>SUM('③-2 個人負担分'!S58)</f>
        <v>#REF!</v>
      </c>
      <c r="Q58" s="5" t="e">
        <f t="shared" si="8"/>
        <v>#REF!</v>
      </c>
      <c r="R58" s="5" t="e">
        <f t="shared" si="9"/>
        <v>#REF!</v>
      </c>
      <c r="T58" s="5">
        <f t="shared" si="13"/>
        <v>0</v>
      </c>
      <c r="U58" s="5">
        <f t="shared" si="14"/>
        <v>0</v>
      </c>
      <c r="W58" s="5" t="e">
        <f t="shared" si="10"/>
        <v>#REF!</v>
      </c>
      <c r="Y58" s="5" t="e">
        <f t="shared" si="11"/>
        <v>#REF!</v>
      </c>
      <c r="Z58" s="5" t="e">
        <f t="shared" si="12"/>
        <v>#REF!</v>
      </c>
      <c r="AB58" s="3">
        <v>3600</v>
      </c>
      <c r="AC58" s="3">
        <v>1000</v>
      </c>
      <c r="AQ58" s="85" t="e">
        <f>#REF!</f>
        <v>#REF!</v>
      </c>
      <c r="AR58" s="89" t="e">
        <f>#REF!</f>
        <v>#REF!</v>
      </c>
    </row>
    <row r="59" spans="1:44">
      <c r="A59" s="23">
        <f>'④-2 個人負担　保険料'!A59</f>
        <v>56</v>
      </c>
      <c r="B59" s="5" t="e">
        <f>'④-2 個人負担　保険料'!B59</f>
        <v>#REF!</v>
      </c>
      <c r="C59" s="66" t="e">
        <f>集計表!#REF!</f>
        <v>#REF!</v>
      </c>
      <c r="D59" s="5" t="e">
        <f t="shared" si="2"/>
        <v>#REF!</v>
      </c>
      <c r="E59" s="66" t="e">
        <f>集計表!#REF!</f>
        <v>#REF!</v>
      </c>
      <c r="F59" s="5" t="e">
        <f t="shared" si="3"/>
        <v>#REF!</v>
      </c>
      <c r="G59" s="66" t="e">
        <f>集計表!#REF!</f>
        <v>#REF!</v>
      </c>
      <c r="H59" s="5" t="e">
        <f t="shared" si="4"/>
        <v>#REF!</v>
      </c>
      <c r="I59" s="66" t="e">
        <f>集計表!#REF!</f>
        <v>#REF!</v>
      </c>
      <c r="J59" s="5" t="e">
        <f t="shared" si="5"/>
        <v>#REF!</v>
      </c>
      <c r="K59" s="66" t="e">
        <f>集計表!#REF!</f>
        <v>#REF!</v>
      </c>
      <c r="L59" s="5" t="e">
        <f t="shared" si="6"/>
        <v>#REF!</v>
      </c>
      <c r="M59" s="5" t="e">
        <f t="shared" si="7"/>
        <v>#REF!</v>
      </c>
      <c r="N59" s="5" t="e">
        <f>集計表!#REF!</f>
        <v>#REF!</v>
      </c>
      <c r="P59" s="5" t="e">
        <f>SUM('③-2 個人負担分'!S59)</f>
        <v>#REF!</v>
      </c>
      <c r="Q59" s="5" t="e">
        <f t="shared" si="8"/>
        <v>#REF!</v>
      </c>
      <c r="R59" s="5" t="e">
        <f t="shared" si="9"/>
        <v>#REF!</v>
      </c>
      <c r="T59" s="5">
        <f t="shared" si="13"/>
        <v>0</v>
      </c>
      <c r="U59" s="5">
        <f t="shared" si="14"/>
        <v>0</v>
      </c>
      <c r="W59" s="5" t="e">
        <f t="shared" si="10"/>
        <v>#REF!</v>
      </c>
      <c r="Y59" s="5" t="e">
        <f t="shared" si="11"/>
        <v>#REF!</v>
      </c>
      <c r="Z59" s="5" t="e">
        <f t="shared" si="12"/>
        <v>#REF!</v>
      </c>
      <c r="AB59" s="3">
        <v>3600</v>
      </c>
      <c r="AC59" s="3">
        <v>1000</v>
      </c>
      <c r="AQ59" s="85" t="e">
        <f>#REF!</f>
        <v>#REF!</v>
      </c>
      <c r="AR59" s="89" t="e">
        <f>#REF!</f>
        <v>#REF!</v>
      </c>
    </row>
    <row r="60" spans="1:44">
      <c r="A60" s="23">
        <f>'④-2 個人負担　保険料'!A60</f>
        <v>57</v>
      </c>
      <c r="B60" s="5" t="e">
        <f>'④-2 個人負担　保険料'!B60</f>
        <v>#REF!</v>
      </c>
      <c r="C60" s="66" t="e">
        <f>集計表!#REF!</f>
        <v>#REF!</v>
      </c>
      <c r="D60" s="5" t="e">
        <f t="shared" si="2"/>
        <v>#REF!</v>
      </c>
      <c r="E60" s="66" t="e">
        <f>集計表!#REF!</f>
        <v>#REF!</v>
      </c>
      <c r="F60" s="5" t="e">
        <f t="shared" si="3"/>
        <v>#REF!</v>
      </c>
      <c r="G60" s="66" t="e">
        <f>集計表!#REF!</f>
        <v>#REF!</v>
      </c>
      <c r="H60" s="5" t="e">
        <f t="shared" si="4"/>
        <v>#REF!</v>
      </c>
      <c r="I60" s="66" t="e">
        <f>集計表!#REF!</f>
        <v>#REF!</v>
      </c>
      <c r="J60" s="5" t="e">
        <f t="shared" si="5"/>
        <v>#REF!</v>
      </c>
      <c r="K60" s="66" t="e">
        <f>集計表!#REF!</f>
        <v>#REF!</v>
      </c>
      <c r="L60" s="5" t="e">
        <f t="shared" si="6"/>
        <v>#REF!</v>
      </c>
      <c r="M60" s="5" t="e">
        <f t="shared" si="7"/>
        <v>#REF!</v>
      </c>
      <c r="N60" s="5" t="e">
        <f>集計表!#REF!</f>
        <v>#REF!</v>
      </c>
      <c r="P60" s="5" t="e">
        <f>SUM('③-2 個人負担分'!S60)</f>
        <v>#REF!</v>
      </c>
      <c r="Q60" s="5" t="e">
        <f t="shared" si="8"/>
        <v>#REF!</v>
      </c>
      <c r="R60" s="5" t="e">
        <f t="shared" si="9"/>
        <v>#REF!</v>
      </c>
      <c r="T60" s="5">
        <f t="shared" si="13"/>
        <v>0</v>
      </c>
      <c r="U60" s="5">
        <f t="shared" si="14"/>
        <v>0</v>
      </c>
      <c r="W60" s="5" t="e">
        <f t="shared" si="10"/>
        <v>#REF!</v>
      </c>
      <c r="Y60" s="5" t="e">
        <f t="shared" si="11"/>
        <v>#REF!</v>
      </c>
      <c r="Z60" s="5" t="e">
        <f t="shared" si="12"/>
        <v>#REF!</v>
      </c>
      <c r="AB60" s="3">
        <v>3600</v>
      </c>
      <c r="AC60" s="3">
        <v>1000</v>
      </c>
      <c r="AQ60" s="85" t="e">
        <f>#REF!</f>
        <v>#REF!</v>
      </c>
      <c r="AR60" s="89" t="e">
        <f>#REF!</f>
        <v>#REF!</v>
      </c>
    </row>
    <row r="61" spans="1:44">
      <c r="A61" s="23">
        <f>'④-2 個人負担　保険料'!A61</f>
        <v>58</v>
      </c>
      <c r="B61" s="5" t="e">
        <f>'④-2 個人負担　保険料'!B61</f>
        <v>#REF!</v>
      </c>
      <c r="C61" s="66" t="e">
        <f>集計表!#REF!</f>
        <v>#REF!</v>
      </c>
      <c r="D61" s="5" t="e">
        <f t="shared" si="2"/>
        <v>#REF!</v>
      </c>
      <c r="E61" s="66" t="e">
        <f>集計表!#REF!</f>
        <v>#REF!</v>
      </c>
      <c r="F61" s="5" t="e">
        <f t="shared" si="3"/>
        <v>#REF!</v>
      </c>
      <c r="G61" s="66" t="e">
        <f>集計表!#REF!</f>
        <v>#REF!</v>
      </c>
      <c r="H61" s="5" t="e">
        <f t="shared" si="4"/>
        <v>#REF!</v>
      </c>
      <c r="I61" s="66" t="e">
        <f>集計表!#REF!</f>
        <v>#REF!</v>
      </c>
      <c r="J61" s="5" t="e">
        <f t="shared" si="5"/>
        <v>#REF!</v>
      </c>
      <c r="K61" s="66" t="e">
        <f>集計表!#REF!</f>
        <v>#REF!</v>
      </c>
      <c r="L61" s="5" t="e">
        <f t="shared" si="6"/>
        <v>#REF!</v>
      </c>
      <c r="M61" s="5" t="e">
        <f t="shared" si="7"/>
        <v>#REF!</v>
      </c>
      <c r="N61" s="5" t="e">
        <f>集計表!#REF!</f>
        <v>#REF!</v>
      </c>
      <c r="P61" s="5" t="e">
        <f>SUM('③-2 個人負担分'!S61)</f>
        <v>#REF!</v>
      </c>
      <c r="Q61" s="5" t="e">
        <f t="shared" si="8"/>
        <v>#REF!</v>
      </c>
      <c r="R61" s="5" t="e">
        <f t="shared" si="9"/>
        <v>#REF!</v>
      </c>
      <c r="T61" s="5">
        <f t="shared" si="13"/>
        <v>0</v>
      </c>
      <c r="U61" s="5">
        <f t="shared" si="14"/>
        <v>0</v>
      </c>
      <c r="W61" s="5" t="e">
        <f t="shared" si="10"/>
        <v>#REF!</v>
      </c>
      <c r="Y61" s="5" t="e">
        <f t="shared" si="11"/>
        <v>#REF!</v>
      </c>
      <c r="Z61" s="5" t="e">
        <f t="shared" si="12"/>
        <v>#REF!</v>
      </c>
      <c r="AB61" s="3">
        <v>3600</v>
      </c>
      <c r="AC61" s="3">
        <v>1000</v>
      </c>
      <c r="AQ61" s="85" t="e">
        <f>#REF!</f>
        <v>#REF!</v>
      </c>
      <c r="AR61" s="89" t="e">
        <f>#REF!</f>
        <v>#REF!</v>
      </c>
    </row>
    <row r="62" spans="1:44">
      <c r="A62" s="23">
        <f>'④-2 個人負担　保険料'!A62</f>
        <v>59</v>
      </c>
      <c r="B62" s="5" t="e">
        <f>'④-2 個人負担　保険料'!B62</f>
        <v>#REF!</v>
      </c>
      <c r="C62" s="66" t="e">
        <f>集計表!#REF!</f>
        <v>#REF!</v>
      </c>
      <c r="D62" s="5" t="e">
        <f t="shared" si="2"/>
        <v>#REF!</v>
      </c>
      <c r="E62" s="66" t="e">
        <f>集計表!#REF!</f>
        <v>#REF!</v>
      </c>
      <c r="F62" s="5" t="e">
        <f t="shared" si="3"/>
        <v>#REF!</v>
      </c>
      <c r="G62" s="66" t="e">
        <f>集計表!#REF!</f>
        <v>#REF!</v>
      </c>
      <c r="H62" s="5" t="e">
        <f t="shared" si="4"/>
        <v>#REF!</v>
      </c>
      <c r="I62" s="66" t="e">
        <f>集計表!#REF!</f>
        <v>#REF!</v>
      </c>
      <c r="J62" s="5" t="e">
        <f t="shared" si="5"/>
        <v>#REF!</v>
      </c>
      <c r="K62" s="66" t="e">
        <f>集計表!#REF!</f>
        <v>#REF!</v>
      </c>
      <c r="L62" s="5" t="e">
        <f t="shared" si="6"/>
        <v>#REF!</v>
      </c>
      <c r="M62" s="5" t="e">
        <f t="shared" si="7"/>
        <v>#REF!</v>
      </c>
      <c r="N62" s="5" t="e">
        <f>集計表!#REF!</f>
        <v>#REF!</v>
      </c>
      <c r="P62" s="5" t="e">
        <f>SUM('③-2 個人負担分'!S62)</f>
        <v>#REF!</v>
      </c>
      <c r="Q62" s="5" t="e">
        <f t="shared" si="8"/>
        <v>#REF!</v>
      </c>
      <c r="R62" s="5" t="e">
        <f t="shared" si="9"/>
        <v>#REF!</v>
      </c>
      <c r="T62" s="5">
        <f t="shared" si="13"/>
        <v>0</v>
      </c>
      <c r="U62" s="5">
        <f t="shared" si="14"/>
        <v>0</v>
      </c>
      <c r="W62" s="5" t="e">
        <f t="shared" si="10"/>
        <v>#REF!</v>
      </c>
      <c r="Y62" s="5" t="e">
        <f t="shared" si="11"/>
        <v>#REF!</v>
      </c>
      <c r="Z62" s="5" t="e">
        <f t="shared" si="12"/>
        <v>#REF!</v>
      </c>
      <c r="AB62" s="3">
        <v>3600</v>
      </c>
      <c r="AC62" s="3">
        <v>1000</v>
      </c>
      <c r="AQ62" s="85" t="e">
        <f>#REF!</f>
        <v>#REF!</v>
      </c>
      <c r="AR62" s="89" t="e">
        <f>#REF!</f>
        <v>#REF!</v>
      </c>
    </row>
    <row r="63" spans="1:44">
      <c r="A63" s="23">
        <f>'④-2 個人負担　保険料'!A63</f>
        <v>60</v>
      </c>
      <c r="B63" s="5" t="e">
        <f>'④-2 個人負担　保険料'!B63</f>
        <v>#REF!</v>
      </c>
      <c r="C63" s="66" t="e">
        <f>集計表!#REF!</f>
        <v>#REF!</v>
      </c>
      <c r="D63" s="5" t="e">
        <f t="shared" si="2"/>
        <v>#REF!</v>
      </c>
      <c r="E63" s="66" t="e">
        <f>集計表!#REF!</f>
        <v>#REF!</v>
      </c>
      <c r="F63" s="5" t="e">
        <f t="shared" si="3"/>
        <v>#REF!</v>
      </c>
      <c r="G63" s="66" t="e">
        <f>集計表!#REF!</f>
        <v>#REF!</v>
      </c>
      <c r="H63" s="5" t="e">
        <f t="shared" si="4"/>
        <v>#REF!</v>
      </c>
      <c r="I63" s="66" t="e">
        <f>集計表!#REF!</f>
        <v>#REF!</v>
      </c>
      <c r="J63" s="5" t="e">
        <f t="shared" si="5"/>
        <v>#REF!</v>
      </c>
      <c r="K63" s="66" t="e">
        <f>集計表!#REF!</f>
        <v>#REF!</v>
      </c>
      <c r="L63" s="5" t="e">
        <f t="shared" si="6"/>
        <v>#REF!</v>
      </c>
      <c r="M63" s="5" t="e">
        <f t="shared" si="7"/>
        <v>#REF!</v>
      </c>
      <c r="N63" s="5" t="e">
        <f>集計表!#REF!</f>
        <v>#REF!</v>
      </c>
      <c r="P63" s="5" t="e">
        <f>SUM('③-2 個人負担分'!S63)</f>
        <v>#REF!</v>
      </c>
      <c r="Q63" s="5" t="e">
        <f t="shared" si="8"/>
        <v>#REF!</v>
      </c>
      <c r="R63" s="5" t="e">
        <f t="shared" si="9"/>
        <v>#REF!</v>
      </c>
      <c r="T63" s="5">
        <f t="shared" si="13"/>
        <v>0</v>
      </c>
      <c r="U63" s="5">
        <f t="shared" si="14"/>
        <v>0</v>
      </c>
      <c r="W63" s="5" t="e">
        <f t="shared" si="10"/>
        <v>#REF!</v>
      </c>
      <c r="Y63" s="5" t="e">
        <f t="shared" si="11"/>
        <v>#REF!</v>
      </c>
      <c r="Z63" s="5" t="e">
        <f t="shared" si="12"/>
        <v>#REF!</v>
      </c>
      <c r="AB63" s="3">
        <v>3600</v>
      </c>
      <c r="AC63" s="3">
        <v>1000</v>
      </c>
      <c r="AQ63" s="85" t="e">
        <f>#REF!</f>
        <v>#REF!</v>
      </c>
      <c r="AR63" s="89" t="e">
        <f>#REF!</f>
        <v>#REF!</v>
      </c>
    </row>
    <row r="64" spans="1:44">
      <c r="A64" s="23">
        <f>'④-2 個人負担　保険料'!A64</f>
        <v>61</v>
      </c>
      <c r="B64" s="5" t="e">
        <f>'④-2 個人負担　保険料'!B64</f>
        <v>#REF!</v>
      </c>
      <c r="C64" s="66" t="e">
        <f>集計表!#REF!</f>
        <v>#REF!</v>
      </c>
      <c r="D64" s="5" t="e">
        <f t="shared" si="2"/>
        <v>#REF!</v>
      </c>
      <c r="E64" s="66" t="e">
        <f>集計表!#REF!</f>
        <v>#REF!</v>
      </c>
      <c r="F64" s="5" t="e">
        <f t="shared" si="3"/>
        <v>#REF!</v>
      </c>
      <c r="G64" s="66" t="e">
        <f>集計表!#REF!</f>
        <v>#REF!</v>
      </c>
      <c r="H64" s="5" t="e">
        <f t="shared" si="4"/>
        <v>#REF!</v>
      </c>
      <c r="I64" s="66" t="e">
        <f>集計表!#REF!</f>
        <v>#REF!</v>
      </c>
      <c r="J64" s="5" t="e">
        <f t="shared" si="5"/>
        <v>#REF!</v>
      </c>
      <c r="K64" s="66" t="e">
        <f>集計表!#REF!</f>
        <v>#REF!</v>
      </c>
      <c r="L64" s="5" t="e">
        <f t="shared" si="6"/>
        <v>#REF!</v>
      </c>
      <c r="M64" s="5" t="e">
        <f t="shared" si="7"/>
        <v>#REF!</v>
      </c>
      <c r="N64" s="5" t="e">
        <f>集計表!#REF!</f>
        <v>#REF!</v>
      </c>
      <c r="P64" s="5" t="e">
        <f>SUM('③-2 個人負担分'!S64)</f>
        <v>#REF!</v>
      </c>
      <c r="Q64" s="5" t="e">
        <f t="shared" si="8"/>
        <v>#REF!</v>
      </c>
      <c r="R64" s="5" t="e">
        <f t="shared" si="9"/>
        <v>#REF!</v>
      </c>
      <c r="T64" s="5">
        <f t="shared" si="13"/>
        <v>0</v>
      </c>
      <c r="U64" s="5">
        <f t="shared" si="14"/>
        <v>0</v>
      </c>
      <c r="W64" s="5" t="e">
        <f t="shared" si="10"/>
        <v>#REF!</v>
      </c>
      <c r="Y64" s="5" t="e">
        <f t="shared" si="11"/>
        <v>#REF!</v>
      </c>
      <c r="Z64" s="5" t="e">
        <f t="shared" si="12"/>
        <v>#REF!</v>
      </c>
      <c r="AB64" s="3">
        <v>3600</v>
      </c>
      <c r="AC64" s="3">
        <v>1000</v>
      </c>
      <c r="AQ64" s="85" t="e">
        <f>#REF!</f>
        <v>#REF!</v>
      </c>
      <c r="AR64" s="89" t="e">
        <f>#REF!</f>
        <v>#REF!</v>
      </c>
    </row>
    <row r="65" spans="1:44">
      <c r="A65" s="23">
        <f>'④-2 個人負担　保険料'!A65</f>
        <v>62</v>
      </c>
      <c r="B65" s="5" t="e">
        <f>'④-2 個人負担　保険料'!B65</f>
        <v>#REF!</v>
      </c>
      <c r="C65" s="66" t="e">
        <f>集計表!#REF!</f>
        <v>#REF!</v>
      </c>
      <c r="D65" s="5" t="e">
        <f t="shared" si="2"/>
        <v>#REF!</v>
      </c>
      <c r="E65" s="66" t="e">
        <f>集計表!#REF!</f>
        <v>#REF!</v>
      </c>
      <c r="F65" s="5" t="e">
        <f t="shared" si="3"/>
        <v>#REF!</v>
      </c>
      <c r="G65" s="66" t="e">
        <f>集計表!#REF!</f>
        <v>#REF!</v>
      </c>
      <c r="H65" s="5" t="e">
        <f t="shared" si="4"/>
        <v>#REF!</v>
      </c>
      <c r="I65" s="66" t="e">
        <f>集計表!#REF!</f>
        <v>#REF!</v>
      </c>
      <c r="J65" s="5" t="e">
        <f t="shared" si="5"/>
        <v>#REF!</v>
      </c>
      <c r="K65" s="66" t="e">
        <f>集計表!#REF!</f>
        <v>#REF!</v>
      </c>
      <c r="L65" s="5" t="e">
        <f t="shared" si="6"/>
        <v>#REF!</v>
      </c>
      <c r="M65" s="5" t="e">
        <f t="shared" si="7"/>
        <v>#REF!</v>
      </c>
      <c r="N65" s="5" t="e">
        <f>集計表!#REF!</f>
        <v>#REF!</v>
      </c>
      <c r="P65" s="5" t="e">
        <f>SUM('③-2 個人負担分'!S65)</f>
        <v>#REF!</v>
      </c>
      <c r="Q65" s="5" t="e">
        <f t="shared" si="8"/>
        <v>#REF!</v>
      </c>
      <c r="R65" s="5" t="e">
        <f t="shared" si="9"/>
        <v>#REF!</v>
      </c>
      <c r="T65" s="5">
        <f t="shared" si="13"/>
        <v>0</v>
      </c>
      <c r="U65" s="5">
        <f t="shared" si="14"/>
        <v>0</v>
      </c>
      <c r="W65" s="5" t="e">
        <f t="shared" si="10"/>
        <v>#REF!</v>
      </c>
      <c r="Y65" s="5" t="e">
        <f t="shared" si="11"/>
        <v>#REF!</v>
      </c>
      <c r="Z65" s="5" t="e">
        <f t="shared" si="12"/>
        <v>#REF!</v>
      </c>
      <c r="AB65" s="3">
        <v>3600</v>
      </c>
      <c r="AC65" s="3">
        <v>1000</v>
      </c>
      <c r="AQ65" s="85" t="e">
        <f>#REF!</f>
        <v>#REF!</v>
      </c>
      <c r="AR65" s="89" t="e">
        <f>#REF!</f>
        <v>#REF!</v>
      </c>
    </row>
    <row r="66" spans="1:44">
      <c r="A66" s="23">
        <f>'④-2 個人負担　保険料'!A66</f>
        <v>63</v>
      </c>
      <c r="B66" s="5" t="e">
        <f>'④-2 個人負担　保険料'!B66</f>
        <v>#REF!</v>
      </c>
      <c r="C66" s="66" t="e">
        <f>集計表!#REF!</f>
        <v>#REF!</v>
      </c>
      <c r="D66" s="5" t="e">
        <f t="shared" si="2"/>
        <v>#REF!</v>
      </c>
      <c r="E66" s="66" t="e">
        <f>集計表!#REF!</f>
        <v>#REF!</v>
      </c>
      <c r="F66" s="5" t="e">
        <f t="shared" si="3"/>
        <v>#REF!</v>
      </c>
      <c r="G66" s="66" t="e">
        <f>集計表!#REF!</f>
        <v>#REF!</v>
      </c>
      <c r="H66" s="5" t="e">
        <f t="shared" si="4"/>
        <v>#REF!</v>
      </c>
      <c r="I66" s="66" t="e">
        <f>集計表!#REF!</f>
        <v>#REF!</v>
      </c>
      <c r="J66" s="5" t="e">
        <f t="shared" si="5"/>
        <v>#REF!</v>
      </c>
      <c r="K66" s="66" t="e">
        <f>集計表!#REF!</f>
        <v>#REF!</v>
      </c>
      <c r="L66" s="5" t="e">
        <f t="shared" si="6"/>
        <v>#REF!</v>
      </c>
      <c r="M66" s="5" t="e">
        <f t="shared" si="7"/>
        <v>#REF!</v>
      </c>
      <c r="N66" s="5" t="e">
        <f>集計表!#REF!</f>
        <v>#REF!</v>
      </c>
      <c r="P66" s="5" t="e">
        <f>SUM('③-2 個人負担分'!S66)</f>
        <v>#REF!</v>
      </c>
      <c r="Q66" s="5" t="e">
        <f t="shared" si="8"/>
        <v>#REF!</v>
      </c>
      <c r="R66" s="5" t="e">
        <f t="shared" si="9"/>
        <v>#REF!</v>
      </c>
      <c r="T66" s="5">
        <f t="shared" si="13"/>
        <v>0</v>
      </c>
      <c r="U66" s="5">
        <f t="shared" si="14"/>
        <v>0</v>
      </c>
      <c r="W66" s="5" t="e">
        <f t="shared" si="10"/>
        <v>#REF!</v>
      </c>
      <c r="Y66" s="5" t="e">
        <f t="shared" si="11"/>
        <v>#REF!</v>
      </c>
      <c r="Z66" s="5" t="e">
        <f t="shared" si="12"/>
        <v>#REF!</v>
      </c>
      <c r="AB66" s="3">
        <v>3600</v>
      </c>
      <c r="AC66" s="3">
        <v>1000</v>
      </c>
      <c r="AQ66" s="85" t="e">
        <f>#REF!</f>
        <v>#REF!</v>
      </c>
      <c r="AR66" s="89" t="e">
        <f>#REF!</f>
        <v>#REF!</v>
      </c>
    </row>
    <row r="67" spans="1:44">
      <c r="A67" s="23">
        <f>'④-2 個人負担　保険料'!A67</f>
        <v>64</v>
      </c>
      <c r="B67" s="5" t="e">
        <f>'④-2 個人負担　保険料'!B67</f>
        <v>#REF!</v>
      </c>
      <c r="C67" s="66" t="e">
        <f>集計表!#REF!</f>
        <v>#REF!</v>
      </c>
      <c r="D67" s="5" t="e">
        <f t="shared" si="2"/>
        <v>#REF!</v>
      </c>
      <c r="E67" s="66" t="e">
        <f>集計表!#REF!</f>
        <v>#REF!</v>
      </c>
      <c r="F67" s="5" t="e">
        <f t="shared" si="3"/>
        <v>#REF!</v>
      </c>
      <c r="G67" s="66" t="e">
        <f>集計表!#REF!</f>
        <v>#REF!</v>
      </c>
      <c r="H67" s="5" t="e">
        <f t="shared" si="4"/>
        <v>#REF!</v>
      </c>
      <c r="I67" s="66" t="e">
        <f>集計表!#REF!</f>
        <v>#REF!</v>
      </c>
      <c r="J67" s="5" t="e">
        <f t="shared" si="5"/>
        <v>#REF!</v>
      </c>
      <c r="K67" s="66" t="e">
        <f>集計表!#REF!</f>
        <v>#REF!</v>
      </c>
      <c r="L67" s="5" t="e">
        <f t="shared" si="6"/>
        <v>#REF!</v>
      </c>
      <c r="M67" s="5" t="e">
        <f t="shared" si="7"/>
        <v>#REF!</v>
      </c>
      <c r="N67" s="5" t="e">
        <f>集計表!#REF!</f>
        <v>#REF!</v>
      </c>
      <c r="P67" s="5" t="e">
        <f>SUM('③-2 個人負担分'!S67)</f>
        <v>#REF!</v>
      </c>
      <c r="Q67" s="5" t="e">
        <f t="shared" si="8"/>
        <v>#REF!</v>
      </c>
      <c r="R67" s="5" t="e">
        <f t="shared" si="9"/>
        <v>#REF!</v>
      </c>
      <c r="T67" s="5">
        <f t="shared" si="13"/>
        <v>0</v>
      </c>
      <c r="U67" s="5">
        <f t="shared" si="14"/>
        <v>0</v>
      </c>
      <c r="W67" s="5" t="e">
        <f t="shared" si="10"/>
        <v>#REF!</v>
      </c>
      <c r="Y67" s="5" t="e">
        <f t="shared" si="11"/>
        <v>#REF!</v>
      </c>
      <c r="Z67" s="5" t="e">
        <f t="shared" si="12"/>
        <v>#REF!</v>
      </c>
      <c r="AB67" s="3">
        <v>3600</v>
      </c>
      <c r="AC67" s="3">
        <v>1000</v>
      </c>
      <c r="AQ67" s="85" t="e">
        <f>#REF!</f>
        <v>#REF!</v>
      </c>
      <c r="AR67" s="89" t="e">
        <f>#REF!</f>
        <v>#REF!</v>
      </c>
    </row>
    <row r="68" spans="1:44">
      <c r="A68" s="23">
        <f>'④-2 個人負担　保険料'!A68</f>
        <v>65</v>
      </c>
      <c r="B68" s="5" t="e">
        <f>'④-2 個人負担　保険料'!B68</f>
        <v>#REF!</v>
      </c>
      <c r="C68" s="66" t="e">
        <f>集計表!#REF!</f>
        <v>#REF!</v>
      </c>
      <c r="D68" s="5" t="e">
        <f t="shared" si="2"/>
        <v>#REF!</v>
      </c>
      <c r="E68" s="66" t="e">
        <f>集計表!#REF!</f>
        <v>#REF!</v>
      </c>
      <c r="F68" s="5" t="e">
        <f t="shared" si="3"/>
        <v>#REF!</v>
      </c>
      <c r="G68" s="66" t="e">
        <f>集計表!#REF!</f>
        <v>#REF!</v>
      </c>
      <c r="H68" s="5" t="e">
        <f t="shared" si="4"/>
        <v>#REF!</v>
      </c>
      <c r="I68" s="66" t="e">
        <f>集計表!#REF!</f>
        <v>#REF!</v>
      </c>
      <c r="J68" s="5" t="e">
        <f t="shared" si="5"/>
        <v>#REF!</v>
      </c>
      <c r="K68" s="66" t="e">
        <f>集計表!#REF!</f>
        <v>#REF!</v>
      </c>
      <c r="L68" s="5" t="e">
        <f t="shared" si="6"/>
        <v>#REF!</v>
      </c>
      <c r="M68" s="5" t="e">
        <f t="shared" si="7"/>
        <v>#REF!</v>
      </c>
      <c r="N68" s="5" t="e">
        <f>集計表!#REF!</f>
        <v>#REF!</v>
      </c>
      <c r="P68" s="5" t="e">
        <f>SUM('③-2 個人負担分'!S68)</f>
        <v>#REF!</v>
      </c>
      <c r="Q68" s="5" t="e">
        <f t="shared" si="8"/>
        <v>#REF!</v>
      </c>
      <c r="R68" s="5" t="e">
        <f t="shared" si="9"/>
        <v>#REF!</v>
      </c>
      <c r="T68" s="5">
        <f t="shared" ref="T68:T103" si="15">SUMIF(AE:AE,N68,AH:AH)</f>
        <v>0</v>
      </c>
      <c r="U68" s="5">
        <f t="shared" ref="U68:U103" si="16">SUMIF(AE:AE,N68,AI:AI)</f>
        <v>0</v>
      </c>
      <c r="W68" s="5" t="e">
        <f t="shared" si="10"/>
        <v>#REF!</v>
      </c>
      <c r="Y68" s="5" t="e">
        <f t="shared" si="11"/>
        <v>#REF!</v>
      </c>
      <c r="Z68" s="5" t="e">
        <f t="shared" si="12"/>
        <v>#REF!</v>
      </c>
      <c r="AB68" s="3">
        <v>3600</v>
      </c>
      <c r="AC68" s="3">
        <v>1000</v>
      </c>
      <c r="AQ68" s="85" t="e">
        <f>#REF!</f>
        <v>#REF!</v>
      </c>
      <c r="AR68" s="89" t="e">
        <f>#REF!</f>
        <v>#REF!</v>
      </c>
    </row>
    <row r="69" spans="1:44">
      <c r="A69" s="23">
        <f>'④-2 個人負担　保険料'!A69</f>
        <v>66</v>
      </c>
      <c r="B69" s="5" t="e">
        <f>'④-2 個人負担　保険料'!B69</f>
        <v>#REF!</v>
      </c>
      <c r="C69" s="66" t="e">
        <f>集計表!#REF!</f>
        <v>#REF!</v>
      </c>
      <c r="D69" s="5" t="e">
        <f t="shared" ref="D69:D103" si="17">SUMIF(AQ:AQ,C69,AR:AR)</f>
        <v>#REF!</v>
      </c>
      <c r="E69" s="66" t="e">
        <f>集計表!#REF!</f>
        <v>#REF!</v>
      </c>
      <c r="F69" s="5" t="e">
        <f t="shared" ref="F69:F103" si="18">SUMIF(AQ:AQ,E69,AR:AR)</f>
        <v>#REF!</v>
      </c>
      <c r="G69" s="66" t="e">
        <f>集計表!#REF!</f>
        <v>#REF!</v>
      </c>
      <c r="H69" s="5" t="e">
        <f t="shared" ref="H69:H103" si="19">SUMIF(AQ:AQ,G69,AR:AR)</f>
        <v>#REF!</v>
      </c>
      <c r="I69" s="66" t="e">
        <f>集計表!#REF!</f>
        <v>#REF!</v>
      </c>
      <c r="J69" s="5" t="e">
        <f t="shared" ref="J69:J103" si="20">SUMIF(AQ:AQ,I69,AR:AR)</f>
        <v>#REF!</v>
      </c>
      <c r="K69" s="66" t="e">
        <f>集計表!#REF!</f>
        <v>#REF!</v>
      </c>
      <c r="L69" s="5" t="e">
        <f t="shared" ref="L69:L103" si="21">SUMIF(AQ:AQ,K69,AR:AR)</f>
        <v>#REF!</v>
      </c>
      <c r="M69" s="5" t="e">
        <f t="shared" ref="M69:M103" si="22">SUM(D69)+F69+H69+J69+L69</f>
        <v>#REF!</v>
      </c>
      <c r="N69" s="5" t="e">
        <f>集計表!#REF!</f>
        <v>#REF!</v>
      </c>
      <c r="P69" s="5" t="e">
        <f>SUM('③-2 個人負担分'!S69)</f>
        <v>#REF!</v>
      </c>
      <c r="Q69" s="5" t="e">
        <f t="shared" ref="Q69:Q103" si="23">SUM(M69)</f>
        <v>#REF!</v>
      </c>
      <c r="R69" s="5" t="e">
        <f t="shared" ref="R69:R103" si="24">SUM(P69:Q69)</f>
        <v>#REF!</v>
      </c>
      <c r="T69" s="5">
        <f t="shared" si="15"/>
        <v>0</v>
      </c>
      <c r="U69" s="5">
        <f t="shared" si="16"/>
        <v>0</v>
      </c>
      <c r="W69" s="5" t="e">
        <f t="shared" ref="W69:W103" si="25">SUM(R69)/42</f>
        <v>#REF!</v>
      </c>
      <c r="Y69" s="5" t="e">
        <f t="shared" ref="Y69:Y103" si="26">SUM(T69)*W69</f>
        <v>#REF!</v>
      </c>
      <c r="Z69" s="5" t="e">
        <f t="shared" ref="Z69:Z103" si="27">SUM(U69)*W69</f>
        <v>#REF!</v>
      </c>
      <c r="AB69" s="3">
        <v>3600</v>
      </c>
      <c r="AC69" s="3">
        <v>1000</v>
      </c>
      <c r="AQ69" s="85" t="e">
        <f>#REF!</f>
        <v>#REF!</v>
      </c>
      <c r="AR69" s="89" t="e">
        <f>#REF!</f>
        <v>#REF!</v>
      </c>
    </row>
    <row r="70" spans="1:44">
      <c r="A70" s="23">
        <f>'④-2 個人負担　保険料'!A70</f>
        <v>67</v>
      </c>
      <c r="B70" s="5" t="e">
        <f>'④-2 個人負担　保険料'!B70</f>
        <v>#REF!</v>
      </c>
      <c r="C70" s="66" t="e">
        <f>集計表!#REF!</f>
        <v>#REF!</v>
      </c>
      <c r="D70" s="5" t="e">
        <f t="shared" si="17"/>
        <v>#REF!</v>
      </c>
      <c r="E70" s="66" t="e">
        <f>集計表!#REF!</f>
        <v>#REF!</v>
      </c>
      <c r="F70" s="5" t="e">
        <f t="shared" si="18"/>
        <v>#REF!</v>
      </c>
      <c r="G70" s="66" t="e">
        <f>集計表!#REF!</f>
        <v>#REF!</v>
      </c>
      <c r="H70" s="5" t="e">
        <f t="shared" si="19"/>
        <v>#REF!</v>
      </c>
      <c r="I70" s="66" t="e">
        <f>集計表!#REF!</f>
        <v>#REF!</v>
      </c>
      <c r="J70" s="5" t="e">
        <f t="shared" si="20"/>
        <v>#REF!</v>
      </c>
      <c r="K70" s="66" t="e">
        <f>集計表!#REF!</f>
        <v>#REF!</v>
      </c>
      <c r="L70" s="5" t="e">
        <f t="shared" si="21"/>
        <v>#REF!</v>
      </c>
      <c r="M70" s="5" t="e">
        <f t="shared" si="22"/>
        <v>#REF!</v>
      </c>
      <c r="N70" s="5" t="e">
        <f>集計表!#REF!</f>
        <v>#REF!</v>
      </c>
      <c r="P70" s="5" t="e">
        <f>SUM('③-2 個人負担分'!S70)</f>
        <v>#REF!</v>
      </c>
      <c r="Q70" s="5" t="e">
        <f t="shared" si="23"/>
        <v>#REF!</v>
      </c>
      <c r="R70" s="5" t="e">
        <f t="shared" si="24"/>
        <v>#REF!</v>
      </c>
      <c r="T70" s="5">
        <f t="shared" si="15"/>
        <v>0</v>
      </c>
      <c r="U70" s="5">
        <f t="shared" si="16"/>
        <v>0</v>
      </c>
      <c r="W70" s="5" t="e">
        <f t="shared" si="25"/>
        <v>#REF!</v>
      </c>
      <c r="Y70" s="5" t="e">
        <f t="shared" si="26"/>
        <v>#REF!</v>
      </c>
      <c r="Z70" s="5" t="e">
        <f t="shared" si="27"/>
        <v>#REF!</v>
      </c>
      <c r="AB70" s="3">
        <v>3600</v>
      </c>
      <c r="AC70" s="3">
        <v>1000</v>
      </c>
      <c r="AQ70" s="85" t="e">
        <f>#REF!</f>
        <v>#REF!</v>
      </c>
      <c r="AR70" s="89" t="e">
        <f>#REF!</f>
        <v>#REF!</v>
      </c>
    </row>
    <row r="71" spans="1:44">
      <c r="A71" s="23">
        <f>'④-2 個人負担　保険料'!A71</f>
        <v>68</v>
      </c>
      <c r="B71" s="5" t="e">
        <f>'④-2 個人負担　保険料'!B71</f>
        <v>#REF!</v>
      </c>
      <c r="C71" s="66" t="e">
        <f>集計表!#REF!</f>
        <v>#REF!</v>
      </c>
      <c r="D71" s="5" t="e">
        <f t="shared" si="17"/>
        <v>#REF!</v>
      </c>
      <c r="E71" s="66" t="e">
        <f>集計表!#REF!</f>
        <v>#REF!</v>
      </c>
      <c r="F71" s="5" t="e">
        <f t="shared" si="18"/>
        <v>#REF!</v>
      </c>
      <c r="G71" s="66" t="e">
        <f>集計表!#REF!</f>
        <v>#REF!</v>
      </c>
      <c r="H71" s="5" t="e">
        <f t="shared" si="19"/>
        <v>#REF!</v>
      </c>
      <c r="I71" s="66" t="e">
        <f>集計表!#REF!</f>
        <v>#REF!</v>
      </c>
      <c r="J71" s="5" t="e">
        <f t="shared" si="20"/>
        <v>#REF!</v>
      </c>
      <c r="K71" s="66" t="e">
        <f>集計表!#REF!</f>
        <v>#REF!</v>
      </c>
      <c r="L71" s="5" t="e">
        <f t="shared" si="21"/>
        <v>#REF!</v>
      </c>
      <c r="M71" s="5" t="e">
        <f t="shared" si="22"/>
        <v>#REF!</v>
      </c>
      <c r="N71" s="5" t="e">
        <f>集計表!#REF!</f>
        <v>#REF!</v>
      </c>
      <c r="P71" s="5" t="e">
        <f>SUM('③-2 個人負担分'!S71)</f>
        <v>#REF!</v>
      </c>
      <c r="Q71" s="5" t="e">
        <f t="shared" si="23"/>
        <v>#REF!</v>
      </c>
      <c r="R71" s="5" t="e">
        <f t="shared" si="24"/>
        <v>#REF!</v>
      </c>
      <c r="T71" s="5">
        <f t="shared" si="15"/>
        <v>0</v>
      </c>
      <c r="U71" s="5">
        <f t="shared" si="16"/>
        <v>0</v>
      </c>
      <c r="W71" s="5" t="e">
        <f t="shared" si="25"/>
        <v>#REF!</v>
      </c>
      <c r="Y71" s="5" t="e">
        <f t="shared" si="26"/>
        <v>#REF!</v>
      </c>
      <c r="Z71" s="5" t="e">
        <f t="shared" si="27"/>
        <v>#REF!</v>
      </c>
      <c r="AB71" s="3">
        <v>3600</v>
      </c>
      <c r="AC71" s="3">
        <v>1000</v>
      </c>
      <c r="AQ71" s="85" t="e">
        <f>#REF!</f>
        <v>#REF!</v>
      </c>
      <c r="AR71" s="89" t="e">
        <f>#REF!</f>
        <v>#REF!</v>
      </c>
    </row>
    <row r="72" spans="1:44">
      <c r="A72" s="23">
        <f>'④-2 個人負担　保険料'!A72</f>
        <v>69</v>
      </c>
      <c r="B72" s="5" t="e">
        <f>'④-2 個人負担　保険料'!B72</f>
        <v>#REF!</v>
      </c>
      <c r="C72" s="66" t="e">
        <f>集計表!#REF!</f>
        <v>#REF!</v>
      </c>
      <c r="D72" s="5" t="e">
        <f t="shared" si="17"/>
        <v>#REF!</v>
      </c>
      <c r="E72" s="66" t="e">
        <f>集計表!#REF!</f>
        <v>#REF!</v>
      </c>
      <c r="F72" s="5" t="e">
        <f t="shared" si="18"/>
        <v>#REF!</v>
      </c>
      <c r="G72" s="66" t="e">
        <f>集計表!#REF!</f>
        <v>#REF!</v>
      </c>
      <c r="H72" s="5" t="e">
        <f t="shared" si="19"/>
        <v>#REF!</v>
      </c>
      <c r="I72" s="66" t="e">
        <f>集計表!#REF!</f>
        <v>#REF!</v>
      </c>
      <c r="J72" s="5" t="e">
        <f t="shared" si="20"/>
        <v>#REF!</v>
      </c>
      <c r="K72" s="66" t="e">
        <f>集計表!#REF!</f>
        <v>#REF!</v>
      </c>
      <c r="L72" s="5" t="e">
        <f t="shared" si="21"/>
        <v>#REF!</v>
      </c>
      <c r="M72" s="5" t="e">
        <f t="shared" si="22"/>
        <v>#REF!</v>
      </c>
      <c r="N72" s="5" t="e">
        <f>集計表!#REF!</f>
        <v>#REF!</v>
      </c>
      <c r="P72" s="5" t="e">
        <f>SUM('③-2 個人負担分'!S72)</f>
        <v>#REF!</v>
      </c>
      <c r="Q72" s="5" t="e">
        <f t="shared" si="23"/>
        <v>#REF!</v>
      </c>
      <c r="R72" s="5" t="e">
        <f t="shared" si="24"/>
        <v>#REF!</v>
      </c>
      <c r="T72" s="5">
        <f t="shared" si="15"/>
        <v>0</v>
      </c>
      <c r="U72" s="5">
        <f t="shared" si="16"/>
        <v>0</v>
      </c>
      <c r="W72" s="5" t="e">
        <f t="shared" si="25"/>
        <v>#REF!</v>
      </c>
      <c r="Y72" s="5" t="e">
        <f t="shared" si="26"/>
        <v>#REF!</v>
      </c>
      <c r="Z72" s="5" t="e">
        <f t="shared" si="27"/>
        <v>#REF!</v>
      </c>
      <c r="AB72" s="3">
        <v>3600</v>
      </c>
      <c r="AC72" s="3">
        <v>1000</v>
      </c>
      <c r="AQ72" s="85" t="e">
        <f>#REF!</f>
        <v>#REF!</v>
      </c>
      <c r="AR72" s="89" t="e">
        <f>#REF!</f>
        <v>#REF!</v>
      </c>
    </row>
    <row r="73" spans="1:44">
      <c r="A73" s="23">
        <f>'④-2 個人負担　保険料'!A73</f>
        <v>70</v>
      </c>
      <c r="B73" s="5" t="e">
        <f>'④-2 個人負担　保険料'!B73</f>
        <v>#REF!</v>
      </c>
      <c r="C73" s="66" t="e">
        <f>集計表!#REF!</f>
        <v>#REF!</v>
      </c>
      <c r="D73" s="5" t="e">
        <f t="shared" si="17"/>
        <v>#REF!</v>
      </c>
      <c r="E73" s="66" t="e">
        <f>集計表!#REF!</f>
        <v>#REF!</v>
      </c>
      <c r="F73" s="5" t="e">
        <f t="shared" si="18"/>
        <v>#REF!</v>
      </c>
      <c r="G73" s="66" t="e">
        <f>集計表!#REF!</f>
        <v>#REF!</v>
      </c>
      <c r="H73" s="5" t="e">
        <f t="shared" si="19"/>
        <v>#REF!</v>
      </c>
      <c r="I73" s="66" t="e">
        <f>集計表!#REF!</f>
        <v>#REF!</v>
      </c>
      <c r="J73" s="5" t="e">
        <f t="shared" si="20"/>
        <v>#REF!</v>
      </c>
      <c r="K73" s="66" t="e">
        <f>集計表!#REF!</f>
        <v>#REF!</v>
      </c>
      <c r="L73" s="5" t="e">
        <f t="shared" si="21"/>
        <v>#REF!</v>
      </c>
      <c r="M73" s="5" t="e">
        <f t="shared" si="22"/>
        <v>#REF!</v>
      </c>
      <c r="N73" s="5" t="e">
        <f>集計表!#REF!</f>
        <v>#REF!</v>
      </c>
      <c r="P73" s="5" t="e">
        <f>SUM('③-2 個人負担分'!S73)</f>
        <v>#REF!</v>
      </c>
      <c r="Q73" s="5" t="e">
        <f t="shared" si="23"/>
        <v>#REF!</v>
      </c>
      <c r="R73" s="5" t="e">
        <f t="shared" si="24"/>
        <v>#REF!</v>
      </c>
      <c r="T73" s="5">
        <f t="shared" si="15"/>
        <v>0</v>
      </c>
      <c r="U73" s="5">
        <f t="shared" si="16"/>
        <v>0</v>
      </c>
      <c r="W73" s="5" t="e">
        <f t="shared" si="25"/>
        <v>#REF!</v>
      </c>
      <c r="Y73" s="5" t="e">
        <f t="shared" si="26"/>
        <v>#REF!</v>
      </c>
      <c r="Z73" s="5" t="e">
        <f t="shared" si="27"/>
        <v>#REF!</v>
      </c>
      <c r="AB73" s="3">
        <v>3600</v>
      </c>
      <c r="AC73" s="3">
        <v>1000</v>
      </c>
      <c r="AQ73" s="85" t="e">
        <f>#REF!</f>
        <v>#REF!</v>
      </c>
      <c r="AR73" s="89" t="e">
        <f>#REF!</f>
        <v>#REF!</v>
      </c>
    </row>
    <row r="74" spans="1:44">
      <c r="A74" s="23">
        <f>'④-2 個人負担　保険料'!A74</f>
        <v>71</v>
      </c>
      <c r="B74" s="5" t="e">
        <f>'④-2 個人負担　保険料'!B74</f>
        <v>#REF!</v>
      </c>
      <c r="C74" s="66" t="e">
        <f>集計表!#REF!</f>
        <v>#REF!</v>
      </c>
      <c r="D74" s="5" t="e">
        <f t="shared" si="17"/>
        <v>#REF!</v>
      </c>
      <c r="E74" s="66" t="e">
        <f>集計表!#REF!</f>
        <v>#REF!</v>
      </c>
      <c r="F74" s="5" t="e">
        <f t="shared" si="18"/>
        <v>#REF!</v>
      </c>
      <c r="G74" s="66" t="e">
        <f>集計表!#REF!</f>
        <v>#REF!</v>
      </c>
      <c r="H74" s="5" t="e">
        <f t="shared" si="19"/>
        <v>#REF!</v>
      </c>
      <c r="I74" s="66" t="e">
        <f>集計表!#REF!</f>
        <v>#REF!</v>
      </c>
      <c r="J74" s="5" t="e">
        <f t="shared" si="20"/>
        <v>#REF!</v>
      </c>
      <c r="K74" s="66" t="e">
        <f>集計表!#REF!</f>
        <v>#REF!</v>
      </c>
      <c r="L74" s="5" t="e">
        <f t="shared" si="21"/>
        <v>#REF!</v>
      </c>
      <c r="M74" s="5" t="e">
        <f t="shared" si="22"/>
        <v>#REF!</v>
      </c>
      <c r="N74" s="5" t="e">
        <f>集計表!#REF!</f>
        <v>#REF!</v>
      </c>
      <c r="P74" s="5" t="e">
        <f>SUM('③-2 個人負担分'!S74)</f>
        <v>#REF!</v>
      </c>
      <c r="Q74" s="5" t="e">
        <f t="shared" si="23"/>
        <v>#REF!</v>
      </c>
      <c r="R74" s="5" t="e">
        <f t="shared" si="24"/>
        <v>#REF!</v>
      </c>
      <c r="T74" s="5">
        <f t="shared" si="15"/>
        <v>0</v>
      </c>
      <c r="U74" s="5">
        <f t="shared" si="16"/>
        <v>0</v>
      </c>
      <c r="W74" s="5" t="e">
        <f t="shared" si="25"/>
        <v>#REF!</v>
      </c>
      <c r="Y74" s="5" t="e">
        <f t="shared" si="26"/>
        <v>#REF!</v>
      </c>
      <c r="Z74" s="5" t="e">
        <f t="shared" si="27"/>
        <v>#REF!</v>
      </c>
      <c r="AB74" s="3">
        <v>3600</v>
      </c>
      <c r="AC74" s="3">
        <v>1000</v>
      </c>
      <c r="AQ74" s="85" t="e">
        <f>#REF!</f>
        <v>#REF!</v>
      </c>
      <c r="AR74" s="89" t="e">
        <f>#REF!</f>
        <v>#REF!</v>
      </c>
    </row>
    <row r="75" spans="1:44">
      <c r="A75" s="23">
        <f>'④-2 個人負担　保険料'!A75</f>
        <v>72</v>
      </c>
      <c r="B75" s="5" t="e">
        <f>'④-2 個人負担　保険料'!B75</f>
        <v>#REF!</v>
      </c>
      <c r="C75" s="66" t="e">
        <f>集計表!#REF!</f>
        <v>#REF!</v>
      </c>
      <c r="D75" s="5" t="e">
        <f t="shared" si="17"/>
        <v>#REF!</v>
      </c>
      <c r="E75" s="66" t="e">
        <f>集計表!#REF!</f>
        <v>#REF!</v>
      </c>
      <c r="F75" s="5" t="e">
        <f t="shared" si="18"/>
        <v>#REF!</v>
      </c>
      <c r="G75" s="66" t="e">
        <f>集計表!#REF!</f>
        <v>#REF!</v>
      </c>
      <c r="H75" s="5" t="e">
        <f t="shared" si="19"/>
        <v>#REF!</v>
      </c>
      <c r="I75" s="66" t="e">
        <f>集計表!#REF!</f>
        <v>#REF!</v>
      </c>
      <c r="J75" s="5" t="e">
        <f t="shared" si="20"/>
        <v>#REF!</v>
      </c>
      <c r="K75" s="66" t="e">
        <f>集計表!#REF!</f>
        <v>#REF!</v>
      </c>
      <c r="L75" s="5" t="e">
        <f t="shared" si="21"/>
        <v>#REF!</v>
      </c>
      <c r="M75" s="5" t="e">
        <f t="shared" si="22"/>
        <v>#REF!</v>
      </c>
      <c r="N75" s="5" t="e">
        <f>集計表!#REF!</f>
        <v>#REF!</v>
      </c>
      <c r="P75" s="5" t="e">
        <f>SUM('③-2 個人負担分'!S75)</f>
        <v>#REF!</v>
      </c>
      <c r="Q75" s="5" t="e">
        <f t="shared" si="23"/>
        <v>#REF!</v>
      </c>
      <c r="R75" s="5" t="e">
        <f t="shared" si="24"/>
        <v>#REF!</v>
      </c>
      <c r="T75" s="5">
        <f t="shared" si="15"/>
        <v>0</v>
      </c>
      <c r="U75" s="5">
        <f t="shared" si="16"/>
        <v>0</v>
      </c>
      <c r="W75" s="5" t="e">
        <f t="shared" si="25"/>
        <v>#REF!</v>
      </c>
      <c r="Y75" s="5" t="e">
        <f t="shared" si="26"/>
        <v>#REF!</v>
      </c>
      <c r="Z75" s="5" t="e">
        <f t="shared" si="27"/>
        <v>#REF!</v>
      </c>
      <c r="AB75" s="3">
        <v>3600</v>
      </c>
      <c r="AC75" s="3">
        <v>1000</v>
      </c>
      <c r="AQ75" s="85" t="e">
        <f>#REF!</f>
        <v>#REF!</v>
      </c>
      <c r="AR75" s="89" t="e">
        <f>#REF!</f>
        <v>#REF!</v>
      </c>
    </row>
    <row r="76" spans="1:44">
      <c r="A76" s="23">
        <f>'④-2 個人負担　保険料'!A76</f>
        <v>73</v>
      </c>
      <c r="B76" s="5" t="e">
        <f>'④-2 個人負担　保険料'!B76</f>
        <v>#REF!</v>
      </c>
      <c r="C76" s="66" t="e">
        <f>集計表!#REF!</f>
        <v>#REF!</v>
      </c>
      <c r="D76" s="5" t="e">
        <f t="shared" si="17"/>
        <v>#REF!</v>
      </c>
      <c r="E76" s="66" t="e">
        <f>集計表!#REF!</f>
        <v>#REF!</v>
      </c>
      <c r="F76" s="5" t="e">
        <f t="shared" si="18"/>
        <v>#REF!</v>
      </c>
      <c r="G76" s="66" t="e">
        <f>集計表!#REF!</f>
        <v>#REF!</v>
      </c>
      <c r="H76" s="5" t="e">
        <f t="shared" si="19"/>
        <v>#REF!</v>
      </c>
      <c r="I76" s="66" t="e">
        <f>集計表!#REF!</f>
        <v>#REF!</v>
      </c>
      <c r="J76" s="5" t="e">
        <f t="shared" si="20"/>
        <v>#REF!</v>
      </c>
      <c r="K76" s="66" t="e">
        <f>集計表!#REF!</f>
        <v>#REF!</v>
      </c>
      <c r="L76" s="5" t="e">
        <f t="shared" si="21"/>
        <v>#REF!</v>
      </c>
      <c r="M76" s="5" t="e">
        <f t="shared" si="22"/>
        <v>#REF!</v>
      </c>
      <c r="N76" s="5" t="e">
        <f>集計表!#REF!</f>
        <v>#REF!</v>
      </c>
      <c r="P76" s="5" t="e">
        <f>SUM('③-2 個人負担分'!S76)</f>
        <v>#REF!</v>
      </c>
      <c r="Q76" s="5" t="e">
        <f t="shared" si="23"/>
        <v>#REF!</v>
      </c>
      <c r="R76" s="5" t="e">
        <f t="shared" si="24"/>
        <v>#REF!</v>
      </c>
      <c r="T76" s="5">
        <f t="shared" si="15"/>
        <v>0</v>
      </c>
      <c r="U76" s="5">
        <f t="shared" si="16"/>
        <v>0</v>
      </c>
      <c r="W76" s="5" t="e">
        <f t="shared" si="25"/>
        <v>#REF!</v>
      </c>
      <c r="Y76" s="5" t="e">
        <f t="shared" si="26"/>
        <v>#REF!</v>
      </c>
      <c r="Z76" s="5" t="e">
        <f t="shared" si="27"/>
        <v>#REF!</v>
      </c>
      <c r="AB76" s="3">
        <v>3600</v>
      </c>
      <c r="AC76" s="3">
        <v>1000</v>
      </c>
      <c r="AQ76" s="85" t="e">
        <f>#REF!</f>
        <v>#REF!</v>
      </c>
      <c r="AR76" s="89" t="e">
        <f>#REF!</f>
        <v>#REF!</v>
      </c>
    </row>
    <row r="77" spans="1:44">
      <c r="A77" s="23">
        <f>'④-2 個人負担　保険料'!A77</f>
        <v>74</v>
      </c>
      <c r="B77" s="5" t="e">
        <f>'④-2 個人負担　保険料'!B77</f>
        <v>#REF!</v>
      </c>
      <c r="C77" s="66" t="e">
        <f>集計表!#REF!</f>
        <v>#REF!</v>
      </c>
      <c r="D77" s="5" t="e">
        <f t="shared" si="17"/>
        <v>#REF!</v>
      </c>
      <c r="E77" s="66" t="e">
        <f>集計表!#REF!</f>
        <v>#REF!</v>
      </c>
      <c r="F77" s="5" t="e">
        <f t="shared" si="18"/>
        <v>#REF!</v>
      </c>
      <c r="G77" s="66" t="e">
        <f>集計表!#REF!</f>
        <v>#REF!</v>
      </c>
      <c r="H77" s="5" t="e">
        <f t="shared" si="19"/>
        <v>#REF!</v>
      </c>
      <c r="I77" s="66" t="e">
        <f>集計表!#REF!</f>
        <v>#REF!</v>
      </c>
      <c r="J77" s="5" t="e">
        <f t="shared" si="20"/>
        <v>#REF!</v>
      </c>
      <c r="K77" s="66" t="e">
        <f>集計表!#REF!</f>
        <v>#REF!</v>
      </c>
      <c r="L77" s="5" t="e">
        <f t="shared" si="21"/>
        <v>#REF!</v>
      </c>
      <c r="M77" s="5" t="e">
        <f t="shared" si="22"/>
        <v>#REF!</v>
      </c>
      <c r="N77" s="5" t="e">
        <f>集計表!#REF!</f>
        <v>#REF!</v>
      </c>
      <c r="P77" s="5" t="e">
        <f>SUM('③-2 個人負担分'!S77)</f>
        <v>#REF!</v>
      </c>
      <c r="Q77" s="5" t="e">
        <f t="shared" si="23"/>
        <v>#REF!</v>
      </c>
      <c r="R77" s="5" t="e">
        <f t="shared" si="24"/>
        <v>#REF!</v>
      </c>
      <c r="T77" s="5">
        <f t="shared" si="15"/>
        <v>0</v>
      </c>
      <c r="U77" s="5">
        <f t="shared" si="16"/>
        <v>0</v>
      </c>
      <c r="W77" s="5" t="e">
        <f t="shared" si="25"/>
        <v>#REF!</v>
      </c>
      <c r="Y77" s="5" t="e">
        <f t="shared" si="26"/>
        <v>#REF!</v>
      </c>
      <c r="Z77" s="5" t="e">
        <f t="shared" si="27"/>
        <v>#REF!</v>
      </c>
      <c r="AB77" s="3">
        <v>3600</v>
      </c>
      <c r="AC77" s="3">
        <v>1000</v>
      </c>
      <c r="AQ77" s="85" t="e">
        <f>#REF!</f>
        <v>#REF!</v>
      </c>
      <c r="AR77" s="89" t="e">
        <f>#REF!</f>
        <v>#REF!</v>
      </c>
    </row>
    <row r="78" spans="1:44">
      <c r="A78" s="23">
        <f>'④-2 個人負担　保険料'!A78</f>
        <v>75</v>
      </c>
      <c r="B78" s="5" t="e">
        <f>'④-2 個人負担　保険料'!B78</f>
        <v>#REF!</v>
      </c>
      <c r="C78" s="66" t="e">
        <f>集計表!#REF!</f>
        <v>#REF!</v>
      </c>
      <c r="D78" s="5" t="e">
        <f t="shared" si="17"/>
        <v>#REF!</v>
      </c>
      <c r="E78" s="66" t="e">
        <f>集計表!#REF!</f>
        <v>#REF!</v>
      </c>
      <c r="F78" s="5" t="e">
        <f t="shared" si="18"/>
        <v>#REF!</v>
      </c>
      <c r="G78" s="66" t="e">
        <f>集計表!#REF!</f>
        <v>#REF!</v>
      </c>
      <c r="H78" s="5" t="e">
        <f t="shared" si="19"/>
        <v>#REF!</v>
      </c>
      <c r="I78" s="66" t="e">
        <f>集計表!#REF!</f>
        <v>#REF!</v>
      </c>
      <c r="J78" s="5" t="e">
        <f t="shared" si="20"/>
        <v>#REF!</v>
      </c>
      <c r="K78" s="66" t="e">
        <f>集計表!#REF!</f>
        <v>#REF!</v>
      </c>
      <c r="L78" s="5" t="e">
        <f t="shared" si="21"/>
        <v>#REF!</v>
      </c>
      <c r="M78" s="5" t="e">
        <f t="shared" si="22"/>
        <v>#REF!</v>
      </c>
      <c r="N78" s="5" t="e">
        <f>集計表!#REF!</f>
        <v>#REF!</v>
      </c>
      <c r="P78" s="5" t="e">
        <f>SUM('③-2 個人負担分'!S78)</f>
        <v>#REF!</v>
      </c>
      <c r="Q78" s="5" t="e">
        <f t="shared" si="23"/>
        <v>#REF!</v>
      </c>
      <c r="R78" s="5" t="e">
        <f t="shared" si="24"/>
        <v>#REF!</v>
      </c>
      <c r="T78" s="5">
        <f t="shared" si="15"/>
        <v>0</v>
      </c>
      <c r="U78" s="5">
        <f t="shared" si="16"/>
        <v>0</v>
      </c>
      <c r="W78" s="5" t="e">
        <f t="shared" si="25"/>
        <v>#REF!</v>
      </c>
      <c r="Y78" s="5" t="e">
        <f t="shared" si="26"/>
        <v>#REF!</v>
      </c>
      <c r="Z78" s="5" t="e">
        <f t="shared" si="27"/>
        <v>#REF!</v>
      </c>
      <c r="AB78" s="3">
        <v>3600</v>
      </c>
      <c r="AC78" s="3">
        <v>1000</v>
      </c>
      <c r="AQ78" s="85" t="e">
        <f>#REF!</f>
        <v>#REF!</v>
      </c>
      <c r="AR78" s="89" t="e">
        <f>#REF!</f>
        <v>#REF!</v>
      </c>
    </row>
    <row r="79" spans="1:44">
      <c r="A79" s="23">
        <f>'④-2 個人負担　保険料'!A79</f>
        <v>76</v>
      </c>
      <c r="B79" s="5" t="e">
        <f>'④-2 個人負担　保険料'!B79</f>
        <v>#REF!</v>
      </c>
      <c r="C79" s="66" t="e">
        <f>集計表!#REF!</f>
        <v>#REF!</v>
      </c>
      <c r="D79" s="5" t="e">
        <f t="shared" si="17"/>
        <v>#REF!</v>
      </c>
      <c r="E79" s="66" t="e">
        <f>集計表!#REF!</f>
        <v>#REF!</v>
      </c>
      <c r="F79" s="5" t="e">
        <f t="shared" si="18"/>
        <v>#REF!</v>
      </c>
      <c r="G79" s="66" t="e">
        <f>集計表!#REF!</f>
        <v>#REF!</v>
      </c>
      <c r="H79" s="5" t="e">
        <f t="shared" si="19"/>
        <v>#REF!</v>
      </c>
      <c r="I79" s="66" t="e">
        <f>集計表!#REF!</f>
        <v>#REF!</v>
      </c>
      <c r="J79" s="5" t="e">
        <f t="shared" si="20"/>
        <v>#REF!</v>
      </c>
      <c r="K79" s="66" t="e">
        <f>集計表!#REF!</f>
        <v>#REF!</v>
      </c>
      <c r="L79" s="5" t="e">
        <f t="shared" si="21"/>
        <v>#REF!</v>
      </c>
      <c r="M79" s="5" t="e">
        <f t="shared" si="22"/>
        <v>#REF!</v>
      </c>
      <c r="N79" s="5" t="e">
        <f>集計表!#REF!</f>
        <v>#REF!</v>
      </c>
      <c r="P79" s="5" t="e">
        <f>SUM('③-2 個人負担分'!S79)</f>
        <v>#REF!</v>
      </c>
      <c r="Q79" s="5" t="e">
        <f t="shared" si="23"/>
        <v>#REF!</v>
      </c>
      <c r="R79" s="5" t="e">
        <f t="shared" si="24"/>
        <v>#REF!</v>
      </c>
      <c r="T79" s="5">
        <f t="shared" si="15"/>
        <v>0</v>
      </c>
      <c r="U79" s="5">
        <f t="shared" si="16"/>
        <v>0</v>
      </c>
      <c r="W79" s="5" t="e">
        <f t="shared" si="25"/>
        <v>#REF!</v>
      </c>
      <c r="Y79" s="5" t="e">
        <f t="shared" si="26"/>
        <v>#REF!</v>
      </c>
      <c r="Z79" s="5" t="e">
        <f t="shared" si="27"/>
        <v>#REF!</v>
      </c>
      <c r="AB79" s="3">
        <v>3600</v>
      </c>
      <c r="AC79" s="3">
        <v>1000</v>
      </c>
      <c r="AQ79" s="85" t="e">
        <f>#REF!</f>
        <v>#REF!</v>
      </c>
      <c r="AR79" s="89" t="e">
        <f>#REF!</f>
        <v>#REF!</v>
      </c>
    </row>
    <row r="80" spans="1:44">
      <c r="A80" s="23">
        <f>'④-2 個人負担　保険料'!A80</f>
        <v>77</v>
      </c>
      <c r="B80" s="5" t="e">
        <f>'④-2 個人負担　保険料'!B80</f>
        <v>#REF!</v>
      </c>
      <c r="C80" s="66" t="e">
        <f>集計表!#REF!</f>
        <v>#REF!</v>
      </c>
      <c r="D80" s="5" t="e">
        <f t="shared" si="17"/>
        <v>#REF!</v>
      </c>
      <c r="E80" s="66" t="e">
        <f>集計表!#REF!</f>
        <v>#REF!</v>
      </c>
      <c r="F80" s="5" t="e">
        <f t="shared" si="18"/>
        <v>#REF!</v>
      </c>
      <c r="G80" s="66" t="e">
        <f>集計表!#REF!</f>
        <v>#REF!</v>
      </c>
      <c r="H80" s="5" t="e">
        <f t="shared" si="19"/>
        <v>#REF!</v>
      </c>
      <c r="I80" s="66" t="e">
        <f>集計表!#REF!</f>
        <v>#REF!</v>
      </c>
      <c r="J80" s="5" t="e">
        <f t="shared" si="20"/>
        <v>#REF!</v>
      </c>
      <c r="K80" s="66" t="e">
        <f>集計表!#REF!</f>
        <v>#REF!</v>
      </c>
      <c r="L80" s="5" t="e">
        <f t="shared" si="21"/>
        <v>#REF!</v>
      </c>
      <c r="M80" s="5" t="e">
        <f t="shared" si="22"/>
        <v>#REF!</v>
      </c>
      <c r="N80" s="5" t="e">
        <f>集計表!#REF!</f>
        <v>#REF!</v>
      </c>
      <c r="P80" s="5" t="e">
        <f>SUM('③-2 個人負担分'!S80)</f>
        <v>#REF!</v>
      </c>
      <c r="Q80" s="5" t="e">
        <f t="shared" si="23"/>
        <v>#REF!</v>
      </c>
      <c r="R80" s="5" t="e">
        <f t="shared" si="24"/>
        <v>#REF!</v>
      </c>
      <c r="T80" s="5">
        <f t="shared" si="15"/>
        <v>0</v>
      </c>
      <c r="U80" s="5">
        <f t="shared" si="16"/>
        <v>0</v>
      </c>
      <c r="W80" s="5" t="e">
        <f t="shared" si="25"/>
        <v>#REF!</v>
      </c>
      <c r="Y80" s="5" t="e">
        <f t="shared" si="26"/>
        <v>#REF!</v>
      </c>
      <c r="Z80" s="5" t="e">
        <f t="shared" si="27"/>
        <v>#REF!</v>
      </c>
      <c r="AB80" s="3">
        <v>3600</v>
      </c>
      <c r="AC80" s="3">
        <v>1000</v>
      </c>
      <c r="AQ80" s="85" t="e">
        <f>#REF!</f>
        <v>#REF!</v>
      </c>
      <c r="AR80" s="89" t="e">
        <f>#REF!</f>
        <v>#REF!</v>
      </c>
    </row>
    <row r="81" spans="1:44">
      <c r="A81" s="23">
        <f>'④-2 個人負担　保険料'!A81</f>
        <v>78</v>
      </c>
      <c r="B81" s="5" t="e">
        <f>'④-2 個人負担　保険料'!B81</f>
        <v>#REF!</v>
      </c>
      <c r="C81" s="66" t="e">
        <f>集計表!#REF!</f>
        <v>#REF!</v>
      </c>
      <c r="D81" s="5" t="e">
        <f t="shared" si="17"/>
        <v>#REF!</v>
      </c>
      <c r="E81" s="66" t="e">
        <f>集計表!#REF!</f>
        <v>#REF!</v>
      </c>
      <c r="F81" s="5" t="e">
        <f t="shared" si="18"/>
        <v>#REF!</v>
      </c>
      <c r="G81" s="66" t="e">
        <f>集計表!#REF!</f>
        <v>#REF!</v>
      </c>
      <c r="H81" s="5" t="e">
        <f t="shared" si="19"/>
        <v>#REF!</v>
      </c>
      <c r="I81" s="66" t="e">
        <f>集計表!#REF!</f>
        <v>#REF!</v>
      </c>
      <c r="J81" s="5" t="e">
        <f t="shared" si="20"/>
        <v>#REF!</v>
      </c>
      <c r="K81" s="66" t="e">
        <f>集計表!#REF!</f>
        <v>#REF!</v>
      </c>
      <c r="L81" s="5" t="e">
        <f t="shared" si="21"/>
        <v>#REF!</v>
      </c>
      <c r="M81" s="5" t="e">
        <f t="shared" si="22"/>
        <v>#REF!</v>
      </c>
      <c r="N81" s="5" t="e">
        <f>集計表!#REF!</f>
        <v>#REF!</v>
      </c>
      <c r="P81" s="5" t="e">
        <f>SUM('③-2 個人負担分'!S81)</f>
        <v>#REF!</v>
      </c>
      <c r="Q81" s="5" t="e">
        <f t="shared" si="23"/>
        <v>#REF!</v>
      </c>
      <c r="R81" s="5" t="e">
        <f t="shared" si="24"/>
        <v>#REF!</v>
      </c>
      <c r="T81" s="5">
        <f t="shared" si="15"/>
        <v>0</v>
      </c>
      <c r="U81" s="5">
        <f t="shared" si="16"/>
        <v>0</v>
      </c>
      <c r="W81" s="5" t="e">
        <f t="shared" si="25"/>
        <v>#REF!</v>
      </c>
      <c r="Y81" s="5" t="e">
        <f t="shared" si="26"/>
        <v>#REF!</v>
      </c>
      <c r="Z81" s="5" t="e">
        <f t="shared" si="27"/>
        <v>#REF!</v>
      </c>
      <c r="AB81" s="3">
        <v>3600</v>
      </c>
      <c r="AC81" s="3">
        <v>1000</v>
      </c>
      <c r="AQ81" s="85" t="e">
        <f>#REF!</f>
        <v>#REF!</v>
      </c>
      <c r="AR81" s="89" t="e">
        <f>#REF!</f>
        <v>#REF!</v>
      </c>
    </row>
    <row r="82" spans="1:44">
      <c r="A82" s="23">
        <f>'④-2 個人負担　保険料'!A82</f>
        <v>79</v>
      </c>
      <c r="B82" s="5" t="e">
        <f>'④-2 個人負担　保険料'!B82</f>
        <v>#REF!</v>
      </c>
      <c r="C82" s="66" t="e">
        <f>集計表!#REF!</f>
        <v>#REF!</v>
      </c>
      <c r="D82" s="5" t="e">
        <f t="shared" si="17"/>
        <v>#REF!</v>
      </c>
      <c r="E82" s="66" t="e">
        <f>集計表!#REF!</f>
        <v>#REF!</v>
      </c>
      <c r="F82" s="5" t="e">
        <f t="shared" si="18"/>
        <v>#REF!</v>
      </c>
      <c r="G82" s="66" t="e">
        <f>集計表!#REF!</f>
        <v>#REF!</v>
      </c>
      <c r="H82" s="5" t="e">
        <f t="shared" si="19"/>
        <v>#REF!</v>
      </c>
      <c r="I82" s="66" t="e">
        <f>集計表!#REF!</f>
        <v>#REF!</v>
      </c>
      <c r="J82" s="5" t="e">
        <f t="shared" si="20"/>
        <v>#REF!</v>
      </c>
      <c r="K82" s="66" t="e">
        <f>集計表!#REF!</f>
        <v>#REF!</v>
      </c>
      <c r="L82" s="5" t="e">
        <f t="shared" si="21"/>
        <v>#REF!</v>
      </c>
      <c r="M82" s="5" t="e">
        <f t="shared" si="22"/>
        <v>#REF!</v>
      </c>
      <c r="N82" s="5" t="e">
        <f>集計表!#REF!</f>
        <v>#REF!</v>
      </c>
      <c r="P82" s="5" t="e">
        <f>SUM('③-2 個人負担分'!S82)</f>
        <v>#REF!</v>
      </c>
      <c r="Q82" s="5" t="e">
        <f t="shared" si="23"/>
        <v>#REF!</v>
      </c>
      <c r="R82" s="5" t="e">
        <f t="shared" si="24"/>
        <v>#REF!</v>
      </c>
      <c r="T82" s="5">
        <f t="shared" si="15"/>
        <v>0</v>
      </c>
      <c r="U82" s="5">
        <f t="shared" si="16"/>
        <v>0</v>
      </c>
      <c r="W82" s="5" t="e">
        <f t="shared" si="25"/>
        <v>#REF!</v>
      </c>
      <c r="Y82" s="5" t="e">
        <f t="shared" si="26"/>
        <v>#REF!</v>
      </c>
      <c r="Z82" s="5" t="e">
        <f t="shared" si="27"/>
        <v>#REF!</v>
      </c>
      <c r="AB82" s="3">
        <v>3600</v>
      </c>
      <c r="AC82" s="3">
        <v>1000</v>
      </c>
      <c r="AQ82" s="85" t="e">
        <f>#REF!</f>
        <v>#REF!</v>
      </c>
      <c r="AR82" s="89" t="e">
        <f>#REF!</f>
        <v>#REF!</v>
      </c>
    </row>
    <row r="83" spans="1:44">
      <c r="A83" s="23">
        <f>'④-2 個人負担　保険料'!A83</f>
        <v>80</v>
      </c>
      <c r="B83" s="5" t="e">
        <f>'④-2 個人負担　保険料'!B83</f>
        <v>#REF!</v>
      </c>
      <c r="C83" s="66" t="e">
        <f>集計表!#REF!</f>
        <v>#REF!</v>
      </c>
      <c r="D83" s="5" t="e">
        <f t="shared" si="17"/>
        <v>#REF!</v>
      </c>
      <c r="E83" s="66" t="e">
        <f>集計表!#REF!</f>
        <v>#REF!</v>
      </c>
      <c r="F83" s="5" t="e">
        <f t="shared" si="18"/>
        <v>#REF!</v>
      </c>
      <c r="G83" s="66" t="e">
        <f>集計表!#REF!</f>
        <v>#REF!</v>
      </c>
      <c r="H83" s="5" t="e">
        <f t="shared" si="19"/>
        <v>#REF!</v>
      </c>
      <c r="I83" s="66" t="e">
        <f>集計表!#REF!</f>
        <v>#REF!</v>
      </c>
      <c r="J83" s="5" t="e">
        <f t="shared" si="20"/>
        <v>#REF!</v>
      </c>
      <c r="K83" s="66" t="e">
        <f>集計表!#REF!</f>
        <v>#REF!</v>
      </c>
      <c r="L83" s="5" t="e">
        <f t="shared" si="21"/>
        <v>#REF!</v>
      </c>
      <c r="M83" s="5" t="e">
        <f t="shared" si="22"/>
        <v>#REF!</v>
      </c>
      <c r="N83" s="5" t="e">
        <f>集計表!#REF!</f>
        <v>#REF!</v>
      </c>
      <c r="P83" s="5" t="e">
        <f>SUM('③-2 個人負担分'!S83)</f>
        <v>#REF!</v>
      </c>
      <c r="Q83" s="5" t="e">
        <f t="shared" si="23"/>
        <v>#REF!</v>
      </c>
      <c r="R83" s="5" t="e">
        <f t="shared" si="24"/>
        <v>#REF!</v>
      </c>
      <c r="T83" s="5">
        <f t="shared" si="15"/>
        <v>0</v>
      </c>
      <c r="U83" s="5">
        <f t="shared" si="16"/>
        <v>0</v>
      </c>
      <c r="W83" s="5" t="e">
        <f t="shared" si="25"/>
        <v>#REF!</v>
      </c>
      <c r="Y83" s="5" t="e">
        <f t="shared" si="26"/>
        <v>#REF!</v>
      </c>
      <c r="Z83" s="5" t="e">
        <f t="shared" si="27"/>
        <v>#REF!</v>
      </c>
      <c r="AB83" s="3">
        <v>3600</v>
      </c>
      <c r="AC83" s="3">
        <v>1000</v>
      </c>
      <c r="AQ83" s="85" t="e">
        <f>#REF!</f>
        <v>#REF!</v>
      </c>
      <c r="AR83" s="89" t="e">
        <f>#REF!</f>
        <v>#REF!</v>
      </c>
    </row>
    <row r="84" spans="1:44">
      <c r="A84" s="23">
        <f>'④-2 個人負担　保険料'!A84</f>
        <v>81</v>
      </c>
      <c r="B84" s="5" t="e">
        <f>'④-2 個人負担　保険料'!B84</f>
        <v>#REF!</v>
      </c>
      <c r="C84" s="66" t="e">
        <f>集計表!#REF!</f>
        <v>#REF!</v>
      </c>
      <c r="D84" s="5" t="e">
        <f t="shared" si="17"/>
        <v>#REF!</v>
      </c>
      <c r="E84" s="66" t="e">
        <f>集計表!#REF!</f>
        <v>#REF!</v>
      </c>
      <c r="F84" s="5" t="e">
        <f t="shared" si="18"/>
        <v>#REF!</v>
      </c>
      <c r="G84" s="66" t="e">
        <f>集計表!#REF!</f>
        <v>#REF!</v>
      </c>
      <c r="H84" s="5" t="e">
        <f t="shared" si="19"/>
        <v>#REF!</v>
      </c>
      <c r="I84" s="66" t="e">
        <f>集計表!#REF!</f>
        <v>#REF!</v>
      </c>
      <c r="J84" s="5" t="e">
        <f t="shared" si="20"/>
        <v>#REF!</v>
      </c>
      <c r="K84" s="66" t="e">
        <f>集計表!#REF!</f>
        <v>#REF!</v>
      </c>
      <c r="L84" s="5" t="e">
        <f t="shared" si="21"/>
        <v>#REF!</v>
      </c>
      <c r="M84" s="5" t="e">
        <f t="shared" si="22"/>
        <v>#REF!</v>
      </c>
      <c r="N84" s="5" t="e">
        <f>集計表!#REF!</f>
        <v>#REF!</v>
      </c>
      <c r="P84" s="5" t="e">
        <f>SUM('③-2 個人負担分'!S84)</f>
        <v>#REF!</v>
      </c>
      <c r="Q84" s="5" t="e">
        <f t="shared" si="23"/>
        <v>#REF!</v>
      </c>
      <c r="R84" s="5" t="e">
        <f t="shared" si="24"/>
        <v>#REF!</v>
      </c>
      <c r="T84" s="5">
        <f t="shared" si="15"/>
        <v>0</v>
      </c>
      <c r="U84" s="5">
        <f t="shared" si="16"/>
        <v>0</v>
      </c>
      <c r="W84" s="5" t="e">
        <f t="shared" si="25"/>
        <v>#REF!</v>
      </c>
      <c r="Y84" s="5" t="e">
        <f t="shared" si="26"/>
        <v>#REF!</v>
      </c>
      <c r="Z84" s="5" t="e">
        <f t="shared" si="27"/>
        <v>#REF!</v>
      </c>
      <c r="AB84" s="3">
        <v>3600</v>
      </c>
      <c r="AC84" s="3">
        <v>1000</v>
      </c>
      <c r="AQ84" s="85" t="e">
        <f>#REF!</f>
        <v>#REF!</v>
      </c>
      <c r="AR84" s="89" t="e">
        <f>#REF!</f>
        <v>#REF!</v>
      </c>
    </row>
    <row r="85" spans="1:44">
      <c r="A85" s="23">
        <f>'④-2 個人負担　保険料'!A85</f>
        <v>82</v>
      </c>
      <c r="B85" s="5" t="e">
        <f>'④-2 個人負担　保険料'!B85</f>
        <v>#REF!</v>
      </c>
      <c r="C85" s="66" t="e">
        <f>集計表!#REF!</f>
        <v>#REF!</v>
      </c>
      <c r="D85" s="5" t="e">
        <f t="shared" si="17"/>
        <v>#REF!</v>
      </c>
      <c r="E85" s="66" t="e">
        <f>集計表!#REF!</f>
        <v>#REF!</v>
      </c>
      <c r="F85" s="5" t="e">
        <f t="shared" si="18"/>
        <v>#REF!</v>
      </c>
      <c r="G85" s="66" t="e">
        <f>集計表!#REF!</f>
        <v>#REF!</v>
      </c>
      <c r="H85" s="5" t="e">
        <f t="shared" si="19"/>
        <v>#REF!</v>
      </c>
      <c r="I85" s="66" t="e">
        <f>集計表!#REF!</f>
        <v>#REF!</v>
      </c>
      <c r="J85" s="5" t="e">
        <f t="shared" si="20"/>
        <v>#REF!</v>
      </c>
      <c r="K85" s="66" t="e">
        <f>集計表!#REF!</f>
        <v>#REF!</v>
      </c>
      <c r="L85" s="5" t="e">
        <f t="shared" si="21"/>
        <v>#REF!</v>
      </c>
      <c r="M85" s="5" t="e">
        <f t="shared" si="22"/>
        <v>#REF!</v>
      </c>
      <c r="N85" s="5" t="e">
        <f>集計表!#REF!</f>
        <v>#REF!</v>
      </c>
      <c r="P85" s="5" t="e">
        <f>SUM('③-2 個人負担分'!S85)</f>
        <v>#REF!</v>
      </c>
      <c r="Q85" s="5" t="e">
        <f t="shared" si="23"/>
        <v>#REF!</v>
      </c>
      <c r="R85" s="5" t="e">
        <f t="shared" si="24"/>
        <v>#REF!</v>
      </c>
      <c r="T85" s="5">
        <f t="shared" si="15"/>
        <v>0</v>
      </c>
      <c r="U85" s="5">
        <f t="shared" si="16"/>
        <v>0</v>
      </c>
      <c r="W85" s="5" t="e">
        <f t="shared" si="25"/>
        <v>#REF!</v>
      </c>
      <c r="Y85" s="5" t="e">
        <f t="shared" si="26"/>
        <v>#REF!</v>
      </c>
      <c r="Z85" s="5" t="e">
        <f t="shared" si="27"/>
        <v>#REF!</v>
      </c>
      <c r="AB85" s="3">
        <v>3600</v>
      </c>
      <c r="AC85" s="3">
        <v>1000</v>
      </c>
      <c r="AQ85" s="85" t="e">
        <f>#REF!</f>
        <v>#REF!</v>
      </c>
      <c r="AR85" s="89" t="e">
        <f>#REF!</f>
        <v>#REF!</v>
      </c>
    </row>
    <row r="86" spans="1:44">
      <c r="A86" s="23">
        <f>'④-2 個人負担　保険料'!A86</f>
        <v>83</v>
      </c>
      <c r="B86" s="5" t="e">
        <f>'④-2 個人負担　保険料'!B86</f>
        <v>#REF!</v>
      </c>
      <c r="C86" s="66" t="e">
        <f>集計表!#REF!</f>
        <v>#REF!</v>
      </c>
      <c r="D86" s="5" t="e">
        <f t="shared" si="17"/>
        <v>#REF!</v>
      </c>
      <c r="E86" s="66" t="e">
        <f>集計表!#REF!</f>
        <v>#REF!</v>
      </c>
      <c r="F86" s="5" t="e">
        <f t="shared" si="18"/>
        <v>#REF!</v>
      </c>
      <c r="G86" s="66" t="e">
        <f>集計表!#REF!</f>
        <v>#REF!</v>
      </c>
      <c r="H86" s="5" t="e">
        <f t="shared" si="19"/>
        <v>#REF!</v>
      </c>
      <c r="I86" s="66" t="e">
        <f>集計表!#REF!</f>
        <v>#REF!</v>
      </c>
      <c r="J86" s="5" t="e">
        <f t="shared" si="20"/>
        <v>#REF!</v>
      </c>
      <c r="K86" s="66" t="e">
        <f>集計表!#REF!</f>
        <v>#REF!</v>
      </c>
      <c r="L86" s="5" t="e">
        <f t="shared" si="21"/>
        <v>#REF!</v>
      </c>
      <c r="M86" s="5" t="e">
        <f t="shared" si="22"/>
        <v>#REF!</v>
      </c>
      <c r="N86" s="5" t="e">
        <f>集計表!#REF!</f>
        <v>#REF!</v>
      </c>
      <c r="P86" s="5" t="e">
        <f>SUM('③-2 個人負担分'!S86)</f>
        <v>#REF!</v>
      </c>
      <c r="Q86" s="5" t="e">
        <f t="shared" si="23"/>
        <v>#REF!</v>
      </c>
      <c r="R86" s="5" t="e">
        <f t="shared" si="24"/>
        <v>#REF!</v>
      </c>
      <c r="T86" s="5">
        <f t="shared" si="15"/>
        <v>0</v>
      </c>
      <c r="U86" s="5">
        <f t="shared" si="16"/>
        <v>0</v>
      </c>
      <c r="W86" s="5" t="e">
        <f t="shared" si="25"/>
        <v>#REF!</v>
      </c>
      <c r="Y86" s="5" t="e">
        <f t="shared" si="26"/>
        <v>#REF!</v>
      </c>
      <c r="Z86" s="5" t="e">
        <f t="shared" si="27"/>
        <v>#REF!</v>
      </c>
      <c r="AB86" s="3">
        <v>3600</v>
      </c>
      <c r="AC86" s="3">
        <v>1000</v>
      </c>
      <c r="AQ86" s="85" t="e">
        <f>#REF!</f>
        <v>#REF!</v>
      </c>
      <c r="AR86" s="89" t="e">
        <f>#REF!</f>
        <v>#REF!</v>
      </c>
    </row>
    <row r="87" spans="1:44">
      <c r="A87" s="23">
        <f>'④-2 個人負担　保険料'!A87</f>
        <v>84</v>
      </c>
      <c r="B87" s="5" t="e">
        <f>'④-2 個人負担　保険料'!B87</f>
        <v>#REF!</v>
      </c>
      <c r="C87" s="66" t="e">
        <f>集計表!#REF!</f>
        <v>#REF!</v>
      </c>
      <c r="D87" s="5" t="e">
        <f t="shared" si="17"/>
        <v>#REF!</v>
      </c>
      <c r="E87" s="66" t="e">
        <f>集計表!#REF!</f>
        <v>#REF!</v>
      </c>
      <c r="F87" s="5" t="e">
        <f t="shared" si="18"/>
        <v>#REF!</v>
      </c>
      <c r="G87" s="66" t="e">
        <f>集計表!#REF!</f>
        <v>#REF!</v>
      </c>
      <c r="H87" s="5" t="e">
        <f t="shared" si="19"/>
        <v>#REF!</v>
      </c>
      <c r="I87" s="66" t="e">
        <f>集計表!#REF!</f>
        <v>#REF!</v>
      </c>
      <c r="J87" s="5" t="e">
        <f t="shared" si="20"/>
        <v>#REF!</v>
      </c>
      <c r="K87" s="66" t="e">
        <f>集計表!#REF!</f>
        <v>#REF!</v>
      </c>
      <c r="L87" s="5" t="e">
        <f t="shared" si="21"/>
        <v>#REF!</v>
      </c>
      <c r="M87" s="5" t="e">
        <f t="shared" si="22"/>
        <v>#REF!</v>
      </c>
      <c r="N87" s="5" t="e">
        <f>集計表!#REF!</f>
        <v>#REF!</v>
      </c>
      <c r="P87" s="5" t="e">
        <f>SUM('③-2 個人負担分'!S87)</f>
        <v>#REF!</v>
      </c>
      <c r="Q87" s="5" t="e">
        <f t="shared" si="23"/>
        <v>#REF!</v>
      </c>
      <c r="R87" s="5" t="e">
        <f t="shared" si="24"/>
        <v>#REF!</v>
      </c>
      <c r="T87" s="5">
        <f t="shared" si="15"/>
        <v>0</v>
      </c>
      <c r="U87" s="5">
        <f t="shared" si="16"/>
        <v>0</v>
      </c>
      <c r="W87" s="5" t="e">
        <f t="shared" si="25"/>
        <v>#REF!</v>
      </c>
      <c r="Y87" s="5" t="e">
        <f t="shared" si="26"/>
        <v>#REF!</v>
      </c>
      <c r="Z87" s="5" t="e">
        <f t="shared" si="27"/>
        <v>#REF!</v>
      </c>
      <c r="AB87" s="3">
        <v>3600</v>
      </c>
      <c r="AC87" s="3">
        <v>1000</v>
      </c>
      <c r="AQ87" s="85" t="e">
        <f>#REF!</f>
        <v>#REF!</v>
      </c>
      <c r="AR87" s="89" t="e">
        <f>#REF!</f>
        <v>#REF!</v>
      </c>
    </row>
    <row r="88" spans="1:44">
      <c r="A88" s="23">
        <f>'④-2 個人負担　保険料'!A88</f>
        <v>85</v>
      </c>
      <c r="B88" s="5" t="e">
        <f>'④-2 個人負担　保険料'!B88</f>
        <v>#REF!</v>
      </c>
      <c r="C88" s="66" t="e">
        <f>集計表!#REF!</f>
        <v>#REF!</v>
      </c>
      <c r="D88" s="5" t="e">
        <f t="shared" si="17"/>
        <v>#REF!</v>
      </c>
      <c r="E88" s="66" t="e">
        <f>集計表!#REF!</f>
        <v>#REF!</v>
      </c>
      <c r="F88" s="5" t="e">
        <f t="shared" si="18"/>
        <v>#REF!</v>
      </c>
      <c r="G88" s="66" t="e">
        <f>集計表!#REF!</f>
        <v>#REF!</v>
      </c>
      <c r="H88" s="5" t="e">
        <f t="shared" si="19"/>
        <v>#REF!</v>
      </c>
      <c r="I88" s="66" t="e">
        <f>集計表!#REF!</f>
        <v>#REF!</v>
      </c>
      <c r="J88" s="5" t="e">
        <f t="shared" si="20"/>
        <v>#REF!</v>
      </c>
      <c r="K88" s="66" t="e">
        <f>集計表!#REF!</f>
        <v>#REF!</v>
      </c>
      <c r="L88" s="5" t="e">
        <f t="shared" si="21"/>
        <v>#REF!</v>
      </c>
      <c r="M88" s="5" t="e">
        <f t="shared" si="22"/>
        <v>#REF!</v>
      </c>
      <c r="N88" s="5" t="e">
        <f>集計表!#REF!</f>
        <v>#REF!</v>
      </c>
      <c r="P88" s="5" t="e">
        <f>SUM('③-2 個人負担分'!S88)</f>
        <v>#REF!</v>
      </c>
      <c r="Q88" s="5" t="e">
        <f t="shared" si="23"/>
        <v>#REF!</v>
      </c>
      <c r="R88" s="5" t="e">
        <f t="shared" si="24"/>
        <v>#REF!</v>
      </c>
      <c r="T88" s="5">
        <f t="shared" si="15"/>
        <v>0</v>
      </c>
      <c r="U88" s="5">
        <f t="shared" si="16"/>
        <v>0</v>
      </c>
      <c r="W88" s="5" t="e">
        <f t="shared" si="25"/>
        <v>#REF!</v>
      </c>
      <c r="Y88" s="5" t="e">
        <f t="shared" si="26"/>
        <v>#REF!</v>
      </c>
      <c r="Z88" s="5" t="e">
        <f t="shared" si="27"/>
        <v>#REF!</v>
      </c>
      <c r="AB88" s="3">
        <v>3600</v>
      </c>
      <c r="AC88" s="3">
        <v>1000</v>
      </c>
      <c r="AQ88" s="85" t="e">
        <f>#REF!</f>
        <v>#REF!</v>
      </c>
      <c r="AR88" s="89" t="e">
        <f>#REF!</f>
        <v>#REF!</v>
      </c>
    </row>
    <row r="89" spans="1:44">
      <c r="A89" s="23">
        <f>'④-2 個人負担　保険料'!A89</f>
        <v>86</v>
      </c>
      <c r="B89" s="5" t="e">
        <f>'④-2 個人負担　保険料'!B89</f>
        <v>#REF!</v>
      </c>
      <c r="C89" s="66" t="e">
        <f>集計表!#REF!</f>
        <v>#REF!</v>
      </c>
      <c r="D89" s="5" t="e">
        <f t="shared" si="17"/>
        <v>#REF!</v>
      </c>
      <c r="E89" s="66" t="e">
        <f>集計表!#REF!</f>
        <v>#REF!</v>
      </c>
      <c r="F89" s="5" t="e">
        <f t="shared" si="18"/>
        <v>#REF!</v>
      </c>
      <c r="G89" s="66" t="e">
        <f>集計表!#REF!</f>
        <v>#REF!</v>
      </c>
      <c r="H89" s="5" t="e">
        <f t="shared" si="19"/>
        <v>#REF!</v>
      </c>
      <c r="I89" s="66" t="e">
        <f>集計表!#REF!</f>
        <v>#REF!</v>
      </c>
      <c r="J89" s="5" t="e">
        <f t="shared" si="20"/>
        <v>#REF!</v>
      </c>
      <c r="K89" s="66" t="e">
        <f>集計表!#REF!</f>
        <v>#REF!</v>
      </c>
      <c r="L89" s="5" t="e">
        <f t="shared" si="21"/>
        <v>#REF!</v>
      </c>
      <c r="M89" s="5" t="e">
        <f t="shared" si="22"/>
        <v>#REF!</v>
      </c>
      <c r="N89" s="5" t="e">
        <f>集計表!#REF!</f>
        <v>#REF!</v>
      </c>
      <c r="P89" s="5" t="e">
        <f>SUM('③-2 個人負担分'!S89)</f>
        <v>#REF!</v>
      </c>
      <c r="Q89" s="5" t="e">
        <f t="shared" si="23"/>
        <v>#REF!</v>
      </c>
      <c r="R89" s="5" t="e">
        <f t="shared" si="24"/>
        <v>#REF!</v>
      </c>
      <c r="T89" s="5">
        <f t="shared" si="15"/>
        <v>0</v>
      </c>
      <c r="U89" s="5">
        <f t="shared" si="16"/>
        <v>0</v>
      </c>
      <c r="W89" s="5" t="e">
        <f t="shared" si="25"/>
        <v>#REF!</v>
      </c>
      <c r="Y89" s="5" t="e">
        <f t="shared" si="26"/>
        <v>#REF!</v>
      </c>
      <c r="Z89" s="5" t="e">
        <f t="shared" si="27"/>
        <v>#REF!</v>
      </c>
      <c r="AB89" s="3">
        <v>3600</v>
      </c>
      <c r="AC89" s="3">
        <v>1000</v>
      </c>
      <c r="AQ89" s="85" t="e">
        <f>#REF!</f>
        <v>#REF!</v>
      </c>
      <c r="AR89" s="89" t="e">
        <f>#REF!</f>
        <v>#REF!</v>
      </c>
    </row>
    <row r="90" spans="1:44">
      <c r="A90" s="23">
        <f>'④-2 個人負担　保険料'!A90</f>
        <v>87</v>
      </c>
      <c r="B90" s="5" t="e">
        <f>'④-2 個人負担　保険料'!B90</f>
        <v>#REF!</v>
      </c>
      <c r="C90" s="66" t="e">
        <f>集計表!#REF!</f>
        <v>#REF!</v>
      </c>
      <c r="D90" s="5" t="e">
        <f t="shared" si="17"/>
        <v>#REF!</v>
      </c>
      <c r="E90" s="66" t="e">
        <f>集計表!#REF!</f>
        <v>#REF!</v>
      </c>
      <c r="F90" s="5" t="e">
        <f t="shared" si="18"/>
        <v>#REF!</v>
      </c>
      <c r="G90" s="66" t="e">
        <f>集計表!#REF!</f>
        <v>#REF!</v>
      </c>
      <c r="H90" s="5" t="e">
        <f t="shared" si="19"/>
        <v>#REF!</v>
      </c>
      <c r="I90" s="66" t="e">
        <f>集計表!#REF!</f>
        <v>#REF!</v>
      </c>
      <c r="J90" s="5" t="e">
        <f t="shared" si="20"/>
        <v>#REF!</v>
      </c>
      <c r="K90" s="66" t="e">
        <f>集計表!#REF!</f>
        <v>#REF!</v>
      </c>
      <c r="L90" s="5" t="e">
        <f t="shared" si="21"/>
        <v>#REF!</v>
      </c>
      <c r="M90" s="5" t="e">
        <f t="shared" si="22"/>
        <v>#REF!</v>
      </c>
      <c r="N90" s="5" t="e">
        <f>集計表!#REF!</f>
        <v>#REF!</v>
      </c>
      <c r="P90" s="5" t="e">
        <f>SUM('③-2 個人負担分'!S90)</f>
        <v>#REF!</v>
      </c>
      <c r="Q90" s="5" t="e">
        <f t="shared" si="23"/>
        <v>#REF!</v>
      </c>
      <c r="R90" s="5" t="e">
        <f t="shared" si="24"/>
        <v>#REF!</v>
      </c>
      <c r="T90" s="5">
        <f t="shared" si="15"/>
        <v>0</v>
      </c>
      <c r="U90" s="5">
        <f t="shared" si="16"/>
        <v>0</v>
      </c>
      <c r="W90" s="5" t="e">
        <f t="shared" si="25"/>
        <v>#REF!</v>
      </c>
      <c r="Y90" s="5" t="e">
        <f t="shared" si="26"/>
        <v>#REF!</v>
      </c>
      <c r="Z90" s="5" t="e">
        <f t="shared" si="27"/>
        <v>#REF!</v>
      </c>
      <c r="AB90" s="3">
        <v>3600</v>
      </c>
      <c r="AC90" s="3">
        <v>1000</v>
      </c>
      <c r="AQ90" s="85" t="e">
        <f>#REF!</f>
        <v>#REF!</v>
      </c>
      <c r="AR90" s="89" t="e">
        <f>#REF!</f>
        <v>#REF!</v>
      </c>
    </row>
    <row r="91" spans="1:44">
      <c r="A91" s="23">
        <f>'④-2 個人負担　保険料'!A91</f>
        <v>88</v>
      </c>
      <c r="B91" s="5" t="e">
        <f>'④-2 個人負担　保険料'!B91</f>
        <v>#REF!</v>
      </c>
      <c r="C91" s="66" t="e">
        <f>集計表!#REF!</f>
        <v>#REF!</v>
      </c>
      <c r="D91" s="5" t="e">
        <f t="shared" si="17"/>
        <v>#REF!</v>
      </c>
      <c r="E91" s="66" t="e">
        <f>集計表!#REF!</f>
        <v>#REF!</v>
      </c>
      <c r="F91" s="5" t="e">
        <f t="shared" si="18"/>
        <v>#REF!</v>
      </c>
      <c r="G91" s="66" t="e">
        <f>集計表!#REF!</f>
        <v>#REF!</v>
      </c>
      <c r="H91" s="5" t="e">
        <f t="shared" si="19"/>
        <v>#REF!</v>
      </c>
      <c r="I91" s="66" t="e">
        <f>集計表!#REF!</f>
        <v>#REF!</v>
      </c>
      <c r="J91" s="5" t="e">
        <f t="shared" si="20"/>
        <v>#REF!</v>
      </c>
      <c r="K91" s="66" t="e">
        <f>集計表!#REF!</f>
        <v>#REF!</v>
      </c>
      <c r="L91" s="5" t="e">
        <f t="shared" si="21"/>
        <v>#REF!</v>
      </c>
      <c r="M91" s="5" t="e">
        <f t="shared" si="22"/>
        <v>#REF!</v>
      </c>
      <c r="N91" s="5" t="e">
        <f>集計表!#REF!</f>
        <v>#REF!</v>
      </c>
      <c r="P91" s="5" t="e">
        <f>SUM('③-2 個人負担分'!S91)</f>
        <v>#REF!</v>
      </c>
      <c r="Q91" s="5" t="e">
        <f t="shared" si="23"/>
        <v>#REF!</v>
      </c>
      <c r="R91" s="5" t="e">
        <f t="shared" si="24"/>
        <v>#REF!</v>
      </c>
      <c r="T91" s="5">
        <f t="shared" si="15"/>
        <v>0</v>
      </c>
      <c r="U91" s="5">
        <f t="shared" si="16"/>
        <v>0</v>
      </c>
      <c r="W91" s="5" t="e">
        <f t="shared" si="25"/>
        <v>#REF!</v>
      </c>
      <c r="Y91" s="5" t="e">
        <f t="shared" si="26"/>
        <v>#REF!</v>
      </c>
      <c r="Z91" s="5" t="e">
        <f t="shared" si="27"/>
        <v>#REF!</v>
      </c>
      <c r="AB91" s="3">
        <v>3600</v>
      </c>
      <c r="AC91" s="3">
        <v>1000</v>
      </c>
      <c r="AQ91" s="85" t="e">
        <f>#REF!</f>
        <v>#REF!</v>
      </c>
      <c r="AR91" s="89" t="e">
        <f>#REF!</f>
        <v>#REF!</v>
      </c>
    </row>
    <row r="92" spans="1:44">
      <c r="A92" s="23">
        <f>'④-2 個人負担　保険料'!A92</f>
        <v>89</v>
      </c>
      <c r="B92" s="5" t="e">
        <f>'④-2 個人負担　保険料'!B92</f>
        <v>#REF!</v>
      </c>
      <c r="C92" s="66" t="e">
        <f>集計表!#REF!</f>
        <v>#REF!</v>
      </c>
      <c r="D92" s="5" t="e">
        <f t="shared" si="17"/>
        <v>#REF!</v>
      </c>
      <c r="E92" s="66" t="e">
        <f>集計表!#REF!</f>
        <v>#REF!</v>
      </c>
      <c r="F92" s="5" t="e">
        <f t="shared" si="18"/>
        <v>#REF!</v>
      </c>
      <c r="G92" s="66" t="e">
        <f>集計表!#REF!</f>
        <v>#REF!</v>
      </c>
      <c r="H92" s="5" t="e">
        <f t="shared" si="19"/>
        <v>#REF!</v>
      </c>
      <c r="I92" s="66" t="e">
        <f>集計表!#REF!</f>
        <v>#REF!</v>
      </c>
      <c r="J92" s="5" t="e">
        <f t="shared" si="20"/>
        <v>#REF!</v>
      </c>
      <c r="K92" s="66" t="e">
        <f>集計表!#REF!</f>
        <v>#REF!</v>
      </c>
      <c r="L92" s="5" t="e">
        <f t="shared" si="21"/>
        <v>#REF!</v>
      </c>
      <c r="M92" s="5" t="e">
        <f t="shared" si="22"/>
        <v>#REF!</v>
      </c>
      <c r="N92" s="5" t="e">
        <f>集計表!#REF!</f>
        <v>#REF!</v>
      </c>
      <c r="P92" s="5" t="e">
        <f>SUM('③-2 個人負担分'!S92)</f>
        <v>#REF!</v>
      </c>
      <c r="Q92" s="5" t="e">
        <f t="shared" si="23"/>
        <v>#REF!</v>
      </c>
      <c r="R92" s="5" t="e">
        <f t="shared" si="24"/>
        <v>#REF!</v>
      </c>
      <c r="T92" s="5">
        <f t="shared" si="15"/>
        <v>0</v>
      </c>
      <c r="U92" s="5">
        <f t="shared" si="16"/>
        <v>0</v>
      </c>
      <c r="W92" s="5" t="e">
        <f t="shared" si="25"/>
        <v>#REF!</v>
      </c>
      <c r="Y92" s="5" t="e">
        <f t="shared" si="26"/>
        <v>#REF!</v>
      </c>
      <c r="Z92" s="5" t="e">
        <f t="shared" si="27"/>
        <v>#REF!</v>
      </c>
      <c r="AB92" s="3">
        <v>3600</v>
      </c>
      <c r="AC92" s="3">
        <v>1000</v>
      </c>
      <c r="AQ92" s="85" t="e">
        <f>#REF!</f>
        <v>#REF!</v>
      </c>
      <c r="AR92" s="89" t="e">
        <f>#REF!</f>
        <v>#REF!</v>
      </c>
    </row>
    <row r="93" spans="1:44">
      <c r="A93" s="23">
        <f>'④-2 個人負担　保険料'!A93</f>
        <v>90</v>
      </c>
      <c r="B93" s="5" t="e">
        <f>'④-2 個人負担　保険料'!B93</f>
        <v>#REF!</v>
      </c>
      <c r="C93" s="66" t="e">
        <f>集計表!#REF!</f>
        <v>#REF!</v>
      </c>
      <c r="D93" s="5" t="e">
        <f t="shared" si="17"/>
        <v>#REF!</v>
      </c>
      <c r="E93" s="66" t="e">
        <f>集計表!#REF!</f>
        <v>#REF!</v>
      </c>
      <c r="F93" s="5" t="e">
        <f t="shared" si="18"/>
        <v>#REF!</v>
      </c>
      <c r="G93" s="66" t="e">
        <f>集計表!#REF!</f>
        <v>#REF!</v>
      </c>
      <c r="H93" s="5" t="e">
        <f t="shared" si="19"/>
        <v>#REF!</v>
      </c>
      <c r="I93" s="66" t="e">
        <f>集計表!#REF!</f>
        <v>#REF!</v>
      </c>
      <c r="J93" s="5" t="e">
        <f t="shared" si="20"/>
        <v>#REF!</v>
      </c>
      <c r="K93" s="66" t="e">
        <f>集計表!#REF!</f>
        <v>#REF!</v>
      </c>
      <c r="L93" s="5" t="e">
        <f t="shared" si="21"/>
        <v>#REF!</v>
      </c>
      <c r="M93" s="5" t="e">
        <f t="shared" si="22"/>
        <v>#REF!</v>
      </c>
      <c r="N93" s="5" t="e">
        <f>集計表!#REF!</f>
        <v>#REF!</v>
      </c>
      <c r="P93" s="5" t="e">
        <f>SUM('③-2 個人負担分'!S93)</f>
        <v>#REF!</v>
      </c>
      <c r="Q93" s="5" t="e">
        <f t="shared" si="23"/>
        <v>#REF!</v>
      </c>
      <c r="R93" s="5" t="e">
        <f t="shared" si="24"/>
        <v>#REF!</v>
      </c>
      <c r="T93" s="5">
        <f t="shared" si="15"/>
        <v>0</v>
      </c>
      <c r="U93" s="5">
        <f t="shared" si="16"/>
        <v>0</v>
      </c>
      <c r="W93" s="5" t="e">
        <f t="shared" si="25"/>
        <v>#REF!</v>
      </c>
      <c r="Y93" s="5" t="e">
        <f t="shared" si="26"/>
        <v>#REF!</v>
      </c>
      <c r="Z93" s="5" t="e">
        <f t="shared" si="27"/>
        <v>#REF!</v>
      </c>
      <c r="AB93" s="3">
        <v>3600</v>
      </c>
      <c r="AC93" s="3">
        <v>1000</v>
      </c>
      <c r="AQ93" s="85" t="e">
        <f>#REF!</f>
        <v>#REF!</v>
      </c>
      <c r="AR93" s="89" t="e">
        <f>#REF!</f>
        <v>#REF!</v>
      </c>
    </row>
    <row r="94" spans="1:44">
      <c r="A94" s="23">
        <f>'④-2 個人負担　保険料'!A94</f>
        <v>91</v>
      </c>
      <c r="B94" s="5" t="e">
        <f>'④-2 個人負担　保険料'!B94</f>
        <v>#REF!</v>
      </c>
      <c r="C94" s="66" t="e">
        <f>集計表!#REF!</f>
        <v>#REF!</v>
      </c>
      <c r="D94" s="5" t="e">
        <f t="shared" si="17"/>
        <v>#REF!</v>
      </c>
      <c r="E94" s="66" t="e">
        <f>集計表!#REF!</f>
        <v>#REF!</v>
      </c>
      <c r="F94" s="5" t="e">
        <f t="shared" si="18"/>
        <v>#REF!</v>
      </c>
      <c r="G94" s="66" t="e">
        <f>集計表!#REF!</f>
        <v>#REF!</v>
      </c>
      <c r="H94" s="5" t="e">
        <f t="shared" si="19"/>
        <v>#REF!</v>
      </c>
      <c r="I94" s="66" t="e">
        <f>集計表!#REF!</f>
        <v>#REF!</v>
      </c>
      <c r="J94" s="5" t="e">
        <f t="shared" si="20"/>
        <v>#REF!</v>
      </c>
      <c r="K94" s="66" t="e">
        <f>集計表!#REF!</f>
        <v>#REF!</v>
      </c>
      <c r="L94" s="5" t="e">
        <f t="shared" si="21"/>
        <v>#REF!</v>
      </c>
      <c r="M94" s="5" t="e">
        <f t="shared" si="22"/>
        <v>#REF!</v>
      </c>
      <c r="N94" s="5" t="e">
        <f>集計表!#REF!</f>
        <v>#REF!</v>
      </c>
      <c r="P94" s="5" t="e">
        <f>SUM('③-2 個人負担分'!S94)</f>
        <v>#REF!</v>
      </c>
      <c r="Q94" s="5" t="e">
        <f t="shared" si="23"/>
        <v>#REF!</v>
      </c>
      <c r="R94" s="5" t="e">
        <f t="shared" si="24"/>
        <v>#REF!</v>
      </c>
      <c r="T94" s="5">
        <f t="shared" si="15"/>
        <v>0</v>
      </c>
      <c r="U94" s="5">
        <f t="shared" si="16"/>
        <v>0</v>
      </c>
      <c r="W94" s="5" t="e">
        <f t="shared" si="25"/>
        <v>#REF!</v>
      </c>
      <c r="Y94" s="5" t="e">
        <f t="shared" si="26"/>
        <v>#REF!</v>
      </c>
      <c r="Z94" s="5" t="e">
        <f t="shared" si="27"/>
        <v>#REF!</v>
      </c>
      <c r="AB94" s="3">
        <v>3600</v>
      </c>
      <c r="AC94" s="3">
        <v>1000</v>
      </c>
      <c r="AQ94" s="85" t="e">
        <f>#REF!</f>
        <v>#REF!</v>
      </c>
      <c r="AR94" s="89" t="e">
        <f>#REF!</f>
        <v>#REF!</v>
      </c>
    </row>
    <row r="95" spans="1:44">
      <c r="A95" s="23">
        <f>'④-2 個人負担　保険料'!A95</f>
        <v>92</v>
      </c>
      <c r="B95" s="5" t="e">
        <f>'④-2 個人負担　保険料'!B95</f>
        <v>#REF!</v>
      </c>
      <c r="C95" s="66" t="e">
        <f>集計表!#REF!</f>
        <v>#REF!</v>
      </c>
      <c r="D95" s="5" t="e">
        <f t="shared" si="17"/>
        <v>#REF!</v>
      </c>
      <c r="E95" s="66" t="e">
        <f>集計表!#REF!</f>
        <v>#REF!</v>
      </c>
      <c r="F95" s="5" t="e">
        <f t="shared" si="18"/>
        <v>#REF!</v>
      </c>
      <c r="G95" s="66" t="e">
        <f>集計表!#REF!</f>
        <v>#REF!</v>
      </c>
      <c r="H95" s="5" t="e">
        <f t="shared" si="19"/>
        <v>#REF!</v>
      </c>
      <c r="I95" s="66" t="e">
        <f>集計表!#REF!</f>
        <v>#REF!</v>
      </c>
      <c r="J95" s="5" t="e">
        <f t="shared" si="20"/>
        <v>#REF!</v>
      </c>
      <c r="K95" s="66" t="e">
        <f>集計表!#REF!</f>
        <v>#REF!</v>
      </c>
      <c r="L95" s="5" t="e">
        <f t="shared" si="21"/>
        <v>#REF!</v>
      </c>
      <c r="M95" s="5" t="e">
        <f t="shared" si="22"/>
        <v>#REF!</v>
      </c>
      <c r="N95" s="5" t="e">
        <f>集計表!#REF!</f>
        <v>#REF!</v>
      </c>
      <c r="P95" s="5" t="e">
        <f>SUM('③-2 個人負担分'!S95)</f>
        <v>#REF!</v>
      </c>
      <c r="Q95" s="5" t="e">
        <f t="shared" si="23"/>
        <v>#REF!</v>
      </c>
      <c r="R95" s="5" t="e">
        <f t="shared" si="24"/>
        <v>#REF!</v>
      </c>
      <c r="T95" s="5">
        <f t="shared" si="15"/>
        <v>0</v>
      </c>
      <c r="U95" s="5">
        <f t="shared" si="16"/>
        <v>0</v>
      </c>
      <c r="W95" s="5" t="e">
        <f t="shared" si="25"/>
        <v>#REF!</v>
      </c>
      <c r="Y95" s="5" t="e">
        <f t="shared" si="26"/>
        <v>#REF!</v>
      </c>
      <c r="Z95" s="5" t="e">
        <f t="shared" si="27"/>
        <v>#REF!</v>
      </c>
      <c r="AB95" s="3">
        <v>3600</v>
      </c>
      <c r="AC95" s="3">
        <v>1000</v>
      </c>
      <c r="AQ95" s="85" t="e">
        <f>#REF!</f>
        <v>#REF!</v>
      </c>
      <c r="AR95" s="89" t="e">
        <f>#REF!</f>
        <v>#REF!</v>
      </c>
    </row>
    <row r="96" spans="1:44">
      <c r="A96" s="23">
        <f>'④-2 個人負担　保険料'!A96</f>
        <v>93</v>
      </c>
      <c r="B96" s="5" t="e">
        <f>'④-2 個人負担　保険料'!B96</f>
        <v>#REF!</v>
      </c>
      <c r="C96" s="66" t="e">
        <f>集計表!#REF!</f>
        <v>#REF!</v>
      </c>
      <c r="D96" s="5" t="e">
        <f t="shared" si="17"/>
        <v>#REF!</v>
      </c>
      <c r="E96" s="66" t="e">
        <f>集計表!#REF!</f>
        <v>#REF!</v>
      </c>
      <c r="F96" s="5" t="e">
        <f t="shared" si="18"/>
        <v>#REF!</v>
      </c>
      <c r="G96" s="66" t="e">
        <f>集計表!#REF!</f>
        <v>#REF!</v>
      </c>
      <c r="H96" s="5" t="e">
        <f t="shared" si="19"/>
        <v>#REF!</v>
      </c>
      <c r="I96" s="66" t="e">
        <f>集計表!#REF!</f>
        <v>#REF!</v>
      </c>
      <c r="J96" s="5" t="e">
        <f t="shared" si="20"/>
        <v>#REF!</v>
      </c>
      <c r="K96" s="66" t="e">
        <f>集計表!#REF!</f>
        <v>#REF!</v>
      </c>
      <c r="L96" s="5" t="e">
        <f t="shared" si="21"/>
        <v>#REF!</v>
      </c>
      <c r="M96" s="5" t="e">
        <f t="shared" si="22"/>
        <v>#REF!</v>
      </c>
      <c r="N96" s="5" t="e">
        <f>集計表!#REF!</f>
        <v>#REF!</v>
      </c>
      <c r="P96" s="5" t="e">
        <f>SUM('③-2 個人負担分'!S96)</f>
        <v>#REF!</v>
      </c>
      <c r="Q96" s="5" t="e">
        <f t="shared" si="23"/>
        <v>#REF!</v>
      </c>
      <c r="R96" s="5" t="e">
        <f t="shared" si="24"/>
        <v>#REF!</v>
      </c>
      <c r="T96" s="5">
        <f t="shared" si="15"/>
        <v>0</v>
      </c>
      <c r="U96" s="5">
        <f t="shared" si="16"/>
        <v>0</v>
      </c>
      <c r="W96" s="5" t="e">
        <f t="shared" si="25"/>
        <v>#REF!</v>
      </c>
      <c r="Y96" s="5" t="e">
        <f t="shared" si="26"/>
        <v>#REF!</v>
      </c>
      <c r="Z96" s="5" t="e">
        <f t="shared" si="27"/>
        <v>#REF!</v>
      </c>
      <c r="AB96" s="3">
        <v>3600</v>
      </c>
      <c r="AC96" s="3">
        <v>1000</v>
      </c>
      <c r="AQ96" s="85" t="e">
        <f>#REF!</f>
        <v>#REF!</v>
      </c>
      <c r="AR96" s="89" t="e">
        <f>#REF!</f>
        <v>#REF!</v>
      </c>
    </row>
    <row r="97" spans="1:44">
      <c r="A97" s="23">
        <f>'④-2 個人負担　保険料'!A97</f>
        <v>94</v>
      </c>
      <c r="B97" s="5" t="e">
        <f>'④-2 個人負担　保険料'!B97</f>
        <v>#REF!</v>
      </c>
      <c r="C97" s="66" t="e">
        <f>集計表!#REF!</f>
        <v>#REF!</v>
      </c>
      <c r="D97" s="5" t="e">
        <f t="shared" si="17"/>
        <v>#REF!</v>
      </c>
      <c r="E97" s="66" t="e">
        <f>集計表!#REF!</f>
        <v>#REF!</v>
      </c>
      <c r="F97" s="5" t="e">
        <f t="shared" si="18"/>
        <v>#REF!</v>
      </c>
      <c r="G97" s="66" t="e">
        <f>集計表!#REF!</f>
        <v>#REF!</v>
      </c>
      <c r="H97" s="5" t="e">
        <f t="shared" si="19"/>
        <v>#REF!</v>
      </c>
      <c r="I97" s="66" t="e">
        <f>集計表!#REF!</f>
        <v>#REF!</v>
      </c>
      <c r="J97" s="5" t="e">
        <f t="shared" si="20"/>
        <v>#REF!</v>
      </c>
      <c r="K97" s="66" t="e">
        <f>集計表!#REF!</f>
        <v>#REF!</v>
      </c>
      <c r="L97" s="5" t="e">
        <f t="shared" si="21"/>
        <v>#REF!</v>
      </c>
      <c r="M97" s="5" t="e">
        <f t="shared" si="22"/>
        <v>#REF!</v>
      </c>
      <c r="N97" s="5" t="e">
        <f>集計表!#REF!</f>
        <v>#REF!</v>
      </c>
      <c r="P97" s="5" t="e">
        <f>SUM('③-2 個人負担分'!S97)</f>
        <v>#REF!</v>
      </c>
      <c r="Q97" s="5" t="e">
        <f t="shared" si="23"/>
        <v>#REF!</v>
      </c>
      <c r="R97" s="5" t="e">
        <f t="shared" si="24"/>
        <v>#REF!</v>
      </c>
      <c r="T97" s="5">
        <f t="shared" si="15"/>
        <v>0</v>
      </c>
      <c r="U97" s="5">
        <f t="shared" si="16"/>
        <v>0</v>
      </c>
      <c r="W97" s="5" t="e">
        <f t="shared" si="25"/>
        <v>#REF!</v>
      </c>
      <c r="Y97" s="5" t="e">
        <f t="shared" si="26"/>
        <v>#REF!</v>
      </c>
      <c r="Z97" s="5" t="e">
        <f t="shared" si="27"/>
        <v>#REF!</v>
      </c>
      <c r="AB97" s="3">
        <v>3600</v>
      </c>
      <c r="AC97" s="3">
        <v>1000</v>
      </c>
      <c r="AQ97" s="85" t="e">
        <f>#REF!</f>
        <v>#REF!</v>
      </c>
      <c r="AR97" s="89" t="e">
        <f>#REF!</f>
        <v>#REF!</v>
      </c>
    </row>
    <row r="98" spans="1:44">
      <c r="A98" s="23">
        <f>'④-2 個人負担　保険料'!A98</f>
        <v>95</v>
      </c>
      <c r="B98" s="5" t="e">
        <f>'④-2 個人負担　保険料'!B98</f>
        <v>#REF!</v>
      </c>
      <c r="C98" s="66" t="e">
        <f>集計表!#REF!</f>
        <v>#REF!</v>
      </c>
      <c r="D98" s="5" t="e">
        <f t="shared" si="17"/>
        <v>#REF!</v>
      </c>
      <c r="E98" s="66" t="e">
        <f>集計表!#REF!</f>
        <v>#REF!</v>
      </c>
      <c r="F98" s="5" t="e">
        <f t="shared" si="18"/>
        <v>#REF!</v>
      </c>
      <c r="G98" s="66" t="e">
        <f>集計表!#REF!</f>
        <v>#REF!</v>
      </c>
      <c r="H98" s="5" t="e">
        <f t="shared" si="19"/>
        <v>#REF!</v>
      </c>
      <c r="I98" s="66" t="e">
        <f>集計表!#REF!</f>
        <v>#REF!</v>
      </c>
      <c r="J98" s="5" t="e">
        <f t="shared" si="20"/>
        <v>#REF!</v>
      </c>
      <c r="K98" s="66" t="e">
        <f>集計表!#REF!</f>
        <v>#REF!</v>
      </c>
      <c r="L98" s="5" t="e">
        <f t="shared" si="21"/>
        <v>#REF!</v>
      </c>
      <c r="M98" s="5" t="e">
        <f t="shared" si="22"/>
        <v>#REF!</v>
      </c>
      <c r="N98" s="5" t="e">
        <f>集計表!#REF!</f>
        <v>#REF!</v>
      </c>
      <c r="P98" s="5" t="e">
        <f>SUM('③-2 個人負担分'!S98)</f>
        <v>#REF!</v>
      </c>
      <c r="Q98" s="5" t="e">
        <f t="shared" si="23"/>
        <v>#REF!</v>
      </c>
      <c r="R98" s="5" t="e">
        <f t="shared" si="24"/>
        <v>#REF!</v>
      </c>
      <c r="T98" s="5">
        <f t="shared" si="15"/>
        <v>0</v>
      </c>
      <c r="U98" s="5">
        <f t="shared" si="16"/>
        <v>0</v>
      </c>
      <c r="W98" s="5" t="e">
        <f t="shared" si="25"/>
        <v>#REF!</v>
      </c>
      <c r="Y98" s="5" t="e">
        <f t="shared" si="26"/>
        <v>#REF!</v>
      </c>
      <c r="Z98" s="5" t="e">
        <f t="shared" si="27"/>
        <v>#REF!</v>
      </c>
      <c r="AB98" s="3">
        <v>3600</v>
      </c>
      <c r="AC98" s="3">
        <v>1000</v>
      </c>
      <c r="AQ98" s="85" t="e">
        <f>#REF!</f>
        <v>#REF!</v>
      </c>
      <c r="AR98" s="89" t="e">
        <f>#REF!</f>
        <v>#REF!</v>
      </c>
    </row>
    <row r="99" spans="1:44">
      <c r="A99" s="23">
        <f>'④-2 個人負担　保険料'!A99</f>
        <v>96</v>
      </c>
      <c r="B99" s="5" t="e">
        <f>'④-2 個人負担　保険料'!B99</f>
        <v>#REF!</v>
      </c>
      <c r="C99" s="66" t="e">
        <f>集計表!#REF!</f>
        <v>#REF!</v>
      </c>
      <c r="D99" s="5" t="e">
        <f t="shared" si="17"/>
        <v>#REF!</v>
      </c>
      <c r="E99" s="66" t="e">
        <f>集計表!#REF!</f>
        <v>#REF!</v>
      </c>
      <c r="F99" s="5" t="e">
        <f t="shared" si="18"/>
        <v>#REF!</v>
      </c>
      <c r="G99" s="66" t="e">
        <f>集計表!#REF!</f>
        <v>#REF!</v>
      </c>
      <c r="H99" s="5" t="e">
        <f t="shared" si="19"/>
        <v>#REF!</v>
      </c>
      <c r="I99" s="66" t="e">
        <f>集計表!#REF!</f>
        <v>#REF!</v>
      </c>
      <c r="J99" s="5" t="e">
        <f t="shared" si="20"/>
        <v>#REF!</v>
      </c>
      <c r="K99" s="66" t="e">
        <f>集計表!#REF!</f>
        <v>#REF!</v>
      </c>
      <c r="L99" s="5" t="e">
        <f t="shared" si="21"/>
        <v>#REF!</v>
      </c>
      <c r="M99" s="5" t="e">
        <f t="shared" si="22"/>
        <v>#REF!</v>
      </c>
      <c r="N99" s="5" t="e">
        <f>集計表!#REF!</f>
        <v>#REF!</v>
      </c>
      <c r="P99" s="5" t="e">
        <f>SUM('③-2 個人負担分'!S99)</f>
        <v>#REF!</v>
      </c>
      <c r="Q99" s="5" t="e">
        <f t="shared" si="23"/>
        <v>#REF!</v>
      </c>
      <c r="R99" s="5" t="e">
        <f t="shared" si="24"/>
        <v>#REF!</v>
      </c>
      <c r="T99" s="5">
        <f t="shared" si="15"/>
        <v>0</v>
      </c>
      <c r="U99" s="5">
        <f t="shared" si="16"/>
        <v>0</v>
      </c>
      <c r="W99" s="5" t="e">
        <f t="shared" si="25"/>
        <v>#REF!</v>
      </c>
      <c r="Y99" s="5" t="e">
        <f t="shared" si="26"/>
        <v>#REF!</v>
      </c>
      <c r="Z99" s="5" t="e">
        <f t="shared" si="27"/>
        <v>#REF!</v>
      </c>
      <c r="AB99" s="3">
        <v>3600</v>
      </c>
      <c r="AC99" s="3">
        <v>1000</v>
      </c>
      <c r="AQ99" s="85" t="e">
        <f>#REF!</f>
        <v>#REF!</v>
      </c>
      <c r="AR99" s="89" t="e">
        <f>#REF!</f>
        <v>#REF!</v>
      </c>
    </row>
    <row r="100" spans="1:44">
      <c r="A100" s="23">
        <f>'④-2 個人負担　保険料'!A100</f>
        <v>97</v>
      </c>
      <c r="B100" s="5" t="e">
        <f>'④-2 個人負担　保険料'!B100</f>
        <v>#REF!</v>
      </c>
      <c r="C100" s="66" t="e">
        <f>集計表!#REF!</f>
        <v>#REF!</v>
      </c>
      <c r="D100" s="5" t="e">
        <f t="shared" si="17"/>
        <v>#REF!</v>
      </c>
      <c r="E100" s="66" t="e">
        <f>集計表!#REF!</f>
        <v>#REF!</v>
      </c>
      <c r="F100" s="5" t="e">
        <f t="shared" si="18"/>
        <v>#REF!</v>
      </c>
      <c r="G100" s="66" t="e">
        <f>集計表!#REF!</f>
        <v>#REF!</v>
      </c>
      <c r="H100" s="5" t="e">
        <f t="shared" si="19"/>
        <v>#REF!</v>
      </c>
      <c r="I100" s="66" t="e">
        <f>集計表!#REF!</f>
        <v>#REF!</v>
      </c>
      <c r="J100" s="5" t="e">
        <f t="shared" si="20"/>
        <v>#REF!</v>
      </c>
      <c r="K100" s="66" t="e">
        <f>集計表!#REF!</f>
        <v>#REF!</v>
      </c>
      <c r="L100" s="5" t="e">
        <f t="shared" si="21"/>
        <v>#REF!</v>
      </c>
      <c r="M100" s="5" t="e">
        <f t="shared" si="22"/>
        <v>#REF!</v>
      </c>
      <c r="N100" s="5" t="e">
        <f>集計表!#REF!</f>
        <v>#REF!</v>
      </c>
      <c r="P100" s="5" t="e">
        <f>SUM('③-2 個人負担分'!S100)</f>
        <v>#REF!</v>
      </c>
      <c r="Q100" s="5" t="e">
        <f t="shared" si="23"/>
        <v>#REF!</v>
      </c>
      <c r="R100" s="5" t="e">
        <f t="shared" si="24"/>
        <v>#REF!</v>
      </c>
      <c r="T100" s="5">
        <f t="shared" si="15"/>
        <v>0</v>
      </c>
      <c r="U100" s="5">
        <f t="shared" si="16"/>
        <v>0</v>
      </c>
      <c r="W100" s="5" t="e">
        <f t="shared" si="25"/>
        <v>#REF!</v>
      </c>
      <c r="Y100" s="5" t="e">
        <f t="shared" si="26"/>
        <v>#REF!</v>
      </c>
      <c r="Z100" s="5" t="e">
        <f t="shared" si="27"/>
        <v>#REF!</v>
      </c>
      <c r="AB100" s="3">
        <v>3600</v>
      </c>
      <c r="AC100" s="3">
        <v>1000</v>
      </c>
      <c r="AQ100" s="85" t="e">
        <f>#REF!</f>
        <v>#REF!</v>
      </c>
      <c r="AR100" s="89" t="e">
        <f>#REF!</f>
        <v>#REF!</v>
      </c>
    </row>
    <row r="101" spans="1:44">
      <c r="A101" s="23">
        <f>'④-2 個人負担　保険料'!A101</f>
        <v>98</v>
      </c>
      <c r="B101" s="5" t="e">
        <f>'④-2 個人負担　保険料'!B101</f>
        <v>#REF!</v>
      </c>
      <c r="C101" s="66" t="e">
        <f>集計表!#REF!</f>
        <v>#REF!</v>
      </c>
      <c r="D101" s="5" t="e">
        <f t="shared" si="17"/>
        <v>#REF!</v>
      </c>
      <c r="E101" s="66" t="e">
        <f>集計表!#REF!</f>
        <v>#REF!</v>
      </c>
      <c r="F101" s="5" t="e">
        <f t="shared" si="18"/>
        <v>#REF!</v>
      </c>
      <c r="G101" s="66" t="e">
        <f>集計表!#REF!</f>
        <v>#REF!</v>
      </c>
      <c r="H101" s="5" t="e">
        <f t="shared" si="19"/>
        <v>#REF!</v>
      </c>
      <c r="I101" s="66" t="e">
        <f>集計表!#REF!</f>
        <v>#REF!</v>
      </c>
      <c r="J101" s="5" t="e">
        <f t="shared" si="20"/>
        <v>#REF!</v>
      </c>
      <c r="K101" s="66" t="e">
        <f>集計表!#REF!</f>
        <v>#REF!</v>
      </c>
      <c r="L101" s="5" t="e">
        <f t="shared" si="21"/>
        <v>#REF!</v>
      </c>
      <c r="M101" s="5" t="e">
        <f t="shared" si="22"/>
        <v>#REF!</v>
      </c>
      <c r="N101" s="5" t="e">
        <f>集計表!#REF!</f>
        <v>#REF!</v>
      </c>
      <c r="P101" s="5" t="e">
        <f>SUM('③-2 個人負担分'!S101)</f>
        <v>#REF!</v>
      </c>
      <c r="Q101" s="5" t="e">
        <f t="shared" si="23"/>
        <v>#REF!</v>
      </c>
      <c r="R101" s="5" t="e">
        <f t="shared" si="24"/>
        <v>#REF!</v>
      </c>
      <c r="T101" s="5">
        <f t="shared" si="15"/>
        <v>0</v>
      </c>
      <c r="U101" s="5">
        <f t="shared" si="16"/>
        <v>0</v>
      </c>
      <c r="W101" s="5" t="e">
        <f t="shared" si="25"/>
        <v>#REF!</v>
      </c>
      <c r="Y101" s="5" t="e">
        <f t="shared" si="26"/>
        <v>#REF!</v>
      </c>
      <c r="Z101" s="5" t="e">
        <f t="shared" si="27"/>
        <v>#REF!</v>
      </c>
      <c r="AB101" s="3">
        <v>3600</v>
      </c>
      <c r="AC101" s="3">
        <v>1000</v>
      </c>
      <c r="AQ101" s="85" t="e">
        <f>#REF!</f>
        <v>#REF!</v>
      </c>
      <c r="AR101" s="89" t="e">
        <f>#REF!</f>
        <v>#REF!</v>
      </c>
    </row>
    <row r="102" spans="1:44">
      <c r="A102" s="23">
        <f>'④-2 個人負担　保険料'!A102</f>
        <v>99</v>
      </c>
      <c r="B102" s="5" t="e">
        <f>'④-2 個人負担　保険料'!B102</f>
        <v>#REF!</v>
      </c>
      <c r="C102" s="66" t="e">
        <f>集計表!#REF!</f>
        <v>#REF!</v>
      </c>
      <c r="D102" s="5" t="e">
        <f t="shared" si="17"/>
        <v>#REF!</v>
      </c>
      <c r="E102" s="66" t="e">
        <f>集計表!#REF!</f>
        <v>#REF!</v>
      </c>
      <c r="F102" s="5" t="e">
        <f t="shared" si="18"/>
        <v>#REF!</v>
      </c>
      <c r="G102" s="66" t="e">
        <f>集計表!#REF!</f>
        <v>#REF!</v>
      </c>
      <c r="H102" s="5" t="e">
        <f t="shared" si="19"/>
        <v>#REF!</v>
      </c>
      <c r="I102" s="66" t="e">
        <f>集計表!#REF!</f>
        <v>#REF!</v>
      </c>
      <c r="J102" s="5" t="e">
        <f t="shared" si="20"/>
        <v>#REF!</v>
      </c>
      <c r="K102" s="66" t="e">
        <f>集計表!#REF!</f>
        <v>#REF!</v>
      </c>
      <c r="L102" s="5" t="e">
        <f t="shared" si="21"/>
        <v>#REF!</v>
      </c>
      <c r="M102" s="5" t="e">
        <f t="shared" si="22"/>
        <v>#REF!</v>
      </c>
      <c r="N102" s="5" t="e">
        <f>集計表!#REF!</f>
        <v>#REF!</v>
      </c>
      <c r="P102" s="5" t="e">
        <f>SUM('③-2 個人負担分'!S102)</f>
        <v>#REF!</v>
      </c>
      <c r="Q102" s="5" t="e">
        <f t="shared" si="23"/>
        <v>#REF!</v>
      </c>
      <c r="R102" s="5" t="e">
        <f t="shared" si="24"/>
        <v>#REF!</v>
      </c>
      <c r="T102" s="5">
        <f t="shared" si="15"/>
        <v>0</v>
      </c>
      <c r="U102" s="5">
        <f t="shared" si="16"/>
        <v>0</v>
      </c>
      <c r="W102" s="5" t="e">
        <f t="shared" si="25"/>
        <v>#REF!</v>
      </c>
      <c r="Y102" s="5" t="e">
        <f t="shared" si="26"/>
        <v>#REF!</v>
      </c>
      <c r="Z102" s="5" t="e">
        <f t="shared" si="27"/>
        <v>#REF!</v>
      </c>
      <c r="AB102" s="3">
        <v>3600</v>
      </c>
      <c r="AC102" s="3">
        <v>1000</v>
      </c>
      <c r="AQ102" s="85" t="e">
        <f>#REF!</f>
        <v>#REF!</v>
      </c>
      <c r="AR102" s="89" t="e">
        <f>#REF!</f>
        <v>#REF!</v>
      </c>
    </row>
    <row r="103" spans="1:44">
      <c r="A103" s="23">
        <f>'④-2 個人負担　保険料'!A103</f>
        <v>100</v>
      </c>
      <c r="B103" s="5" t="str">
        <f>'④-2 個人負担　保険料'!B103</f>
        <v>合計額</v>
      </c>
      <c r="C103" s="66" t="e">
        <f>集計表!#REF!</f>
        <v>#REF!</v>
      </c>
      <c r="D103" s="5" t="e">
        <f t="shared" si="17"/>
        <v>#REF!</v>
      </c>
      <c r="E103" s="66" t="e">
        <f>集計表!#REF!</f>
        <v>#REF!</v>
      </c>
      <c r="F103" s="5" t="e">
        <f t="shared" si="18"/>
        <v>#REF!</v>
      </c>
      <c r="G103" s="66" t="e">
        <f>集計表!#REF!</f>
        <v>#REF!</v>
      </c>
      <c r="H103" s="5" t="e">
        <f t="shared" si="19"/>
        <v>#REF!</v>
      </c>
      <c r="I103" s="66" t="e">
        <f>集計表!#REF!</f>
        <v>#REF!</v>
      </c>
      <c r="J103" s="5" t="e">
        <f t="shared" si="20"/>
        <v>#REF!</v>
      </c>
      <c r="K103" s="66" t="e">
        <f>集計表!#REF!</f>
        <v>#REF!</v>
      </c>
      <c r="L103" s="5" t="e">
        <f t="shared" si="21"/>
        <v>#REF!</v>
      </c>
      <c r="M103" s="5" t="e">
        <f t="shared" si="22"/>
        <v>#REF!</v>
      </c>
      <c r="N103" s="5" t="e">
        <f>集計表!#REF!</f>
        <v>#REF!</v>
      </c>
      <c r="P103" s="5">
        <f>SUM('③-2 個人負担分'!S103)</f>
        <v>0</v>
      </c>
      <c r="Q103" s="5" t="e">
        <f t="shared" si="23"/>
        <v>#REF!</v>
      </c>
      <c r="R103" s="5" t="e">
        <f t="shared" si="24"/>
        <v>#REF!</v>
      </c>
      <c r="T103" s="5">
        <f t="shared" si="15"/>
        <v>0</v>
      </c>
      <c r="U103" s="5">
        <f t="shared" si="16"/>
        <v>0</v>
      </c>
      <c r="W103" s="5" t="e">
        <f t="shared" si="25"/>
        <v>#REF!</v>
      </c>
      <c r="Y103" s="5" t="e">
        <f t="shared" si="26"/>
        <v>#REF!</v>
      </c>
      <c r="Z103" s="5" t="e">
        <f t="shared" si="27"/>
        <v>#REF!</v>
      </c>
      <c r="AB103" s="3">
        <v>3600</v>
      </c>
      <c r="AC103" s="3">
        <v>1000</v>
      </c>
      <c r="AQ103" s="85" t="e">
        <f>#REF!</f>
        <v>#REF!</v>
      </c>
      <c r="AR103" s="89" t="e">
        <f>#REF!</f>
        <v>#REF!</v>
      </c>
    </row>
    <row r="104" spans="1:44">
      <c r="A104" s="17"/>
      <c r="B104" s="8">
        <f>'④-2 個人負担　保険料'!B104</f>
        <v>0</v>
      </c>
      <c r="AQ104" s="85" t="e">
        <f>#REF!</f>
        <v>#REF!</v>
      </c>
      <c r="AR104" s="89" t="e">
        <f>#REF!</f>
        <v>#REF!</v>
      </c>
    </row>
    <row r="105" spans="1:44">
      <c r="AQ105" s="85" t="e">
        <f>#REF!</f>
        <v>#REF!</v>
      </c>
      <c r="AR105" s="89" t="e">
        <f>#REF!</f>
        <v>#REF!</v>
      </c>
    </row>
  </sheetData>
  <sheetProtection password="CA7C" sheet="1"/>
  <mergeCells count="1">
    <mergeCell ref="Y2:Z2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①-1 計算式　事業主負担分　保険率</vt:lpstr>
      <vt:lpstr>①-2 計算式　個人負担分　保険率 </vt:lpstr>
      <vt:lpstr>②-1 事業主負担分・一人親方</vt:lpstr>
      <vt:lpstr>②-2 個人負担分・一人親方</vt:lpstr>
      <vt:lpstr>③-1 事業主負担分</vt:lpstr>
      <vt:lpstr>③-2 個人負担分</vt:lpstr>
      <vt:lpstr>④-2 個人負担　保険料</vt:lpstr>
      <vt:lpstr>⑤-2　個人負担　1日分金額</vt:lpstr>
      <vt:lpstr>⑤-2　個人負担　1日分金額 (介護)</vt:lpstr>
      <vt:lpstr>その他　リスト</vt:lpstr>
      <vt:lpstr>集計表</vt:lpstr>
      <vt:lpstr>現場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石田</dc:creator>
  <cp:lastModifiedBy>doken</cp:lastModifiedBy>
  <cp:lastPrinted>2015-06-25T05:10:55Z</cp:lastPrinted>
  <dcterms:created xsi:type="dcterms:W3CDTF">2014-02-10T00:24:48Z</dcterms:created>
  <dcterms:modified xsi:type="dcterms:W3CDTF">2016-02-25T01:10:17Z</dcterms:modified>
</cp:coreProperties>
</file>